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1400" windowHeight="5895" tabRatio="0"/>
  </bookViews>
  <sheets>
    <sheet name="TDSheet" sheetId="1" r:id="rId1"/>
  </sheets>
  <externalReferences>
    <externalReference r:id="rId2"/>
    <externalReference r:id="rId3"/>
    <externalReference r:id="rId4"/>
  </externalReferences>
  <calcPr calcId="145621" refMode="R1C1"/>
</workbook>
</file>

<file path=xl/calcChain.xml><?xml version="1.0" encoding="utf-8"?>
<calcChain xmlns="http://schemas.openxmlformats.org/spreadsheetml/2006/main">
  <c r="O9" i="1" l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P9" i="1"/>
  <c r="P10" i="1"/>
  <c r="P11" i="1"/>
  <c r="P12" i="1"/>
  <c r="P13" i="1"/>
  <c r="P14" i="1"/>
  <c r="P15" i="1"/>
  <c r="P16" i="1"/>
  <c r="P17" i="1"/>
  <c r="P18" i="1"/>
  <c r="P20" i="1"/>
  <c r="P21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6" i="1"/>
  <c r="P53" i="1"/>
  <c r="P61" i="1"/>
  <c r="P62" i="1"/>
  <c r="P63" i="1"/>
  <c r="P64" i="1"/>
  <c r="P65" i="1"/>
  <c r="P66" i="1"/>
  <c r="P67" i="1"/>
  <c r="P70" i="1"/>
</calcChain>
</file>

<file path=xl/sharedStrings.xml><?xml version="1.0" encoding="utf-8"?>
<sst xmlns="http://schemas.openxmlformats.org/spreadsheetml/2006/main" count="87" uniqueCount="83">
  <si>
    <t>Дата сбора данных:</t>
  </si>
  <si>
    <t>Округ:</t>
  </si>
  <si>
    <t>Борский</t>
  </si>
  <si>
    <t>№</t>
  </si>
  <si>
    <t>Товарная группа</t>
  </si>
  <si>
    <t>Нал.</t>
  </si>
  <si>
    <t>Минимальная</t>
  </si>
  <si>
    <t>Антисептик для рук, 1л</t>
  </si>
  <si>
    <t>Сахар-песок, кг</t>
  </si>
  <si>
    <t>Соль поваренная пищевая, кг</t>
  </si>
  <si>
    <t>Мука пшеничная, кг</t>
  </si>
  <si>
    <t>Пшено, кг</t>
  </si>
  <si>
    <t>Рис шлифованный, кг</t>
  </si>
  <si>
    <t>Крупа гречневая-ядрица, кг</t>
  </si>
  <si>
    <t>Макаронные изделия из пшеничной муки высшего сорта, кг</t>
  </si>
  <si>
    <t>Вермишель, кг</t>
  </si>
  <si>
    <t>Масло подсолнечное, кг</t>
  </si>
  <si>
    <t>Чай черный байховый, кг</t>
  </si>
  <si>
    <t>Хлеб из ржаной муки и из смеси муки ржаной и пшеничной, кг</t>
  </si>
  <si>
    <t>Хлеб и булочные изделия из пшеничной муки 1 и 2 сортов, кг</t>
  </si>
  <si>
    <t>Печенье, кг</t>
  </si>
  <si>
    <t>Конфеты мягкие, глазированные шоколадом, кг</t>
  </si>
  <si>
    <t>Говядина (кроме бескостного мяса), кг</t>
  </si>
  <si>
    <t>Свинина (кроме бескостного мяса), кг</t>
  </si>
  <si>
    <t>Куры охлажденные и мороженые, кг</t>
  </si>
  <si>
    <t>Сосиски, сардельки, кг</t>
  </si>
  <si>
    <t>Колбаса полукопченая и варено-копченая, кг</t>
  </si>
  <si>
    <t>Колбаса вареная, кг</t>
  </si>
  <si>
    <t>Консервы мясные, 350 г</t>
  </si>
  <si>
    <t>Рыба мороженая неразделанная, кг</t>
  </si>
  <si>
    <t>Яйца куриные, 10 шт.</t>
  </si>
  <si>
    <t>Масло сливочное, кг</t>
  </si>
  <si>
    <t>Молоко питьевое цельное пастеризованное 2,5-3,2% жирности, л</t>
  </si>
  <si>
    <t>Молоко питьевое цельное стерилизованное 2,5-3,2% жирности, л</t>
  </si>
  <si>
    <t>Сметана, кг</t>
  </si>
  <si>
    <t>Творог жирный, кг</t>
  </si>
  <si>
    <t>Сыры сычужные твердые и мягкие, кг</t>
  </si>
  <si>
    <t>Маргарин, кг</t>
  </si>
  <si>
    <t>Яблоки, кг</t>
  </si>
  <si>
    <t>Огурцы свежие, кг</t>
  </si>
  <si>
    <t>Помидоры свежие, кг</t>
  </si>
  <si>
    <t>Картофель, кг</t>
  </si>
  <si>
    <t>Капуста белокочанная свежая, кг</t>
  </si>
  <si>
    <t>Лук репчатый, кг</t>
  </si>
  <si>
    <t>Морковь, кг</t>
  </si>
  <si>
    <t>Спички, коробок</t>
  </si>
  <si>
    <t>Мыло хозяйственное, 200 г</t>
  </si>
  <si>
    <t>Порошок стиральный, кг</t>
  </si>
  <si>
    <t>Мыло туалетное, 100 г</t>
  </si>
  <si>
    <t>Паста зубная, 100 г (100 мл)</t>
  </si>
  <si>
    <t>Щетка зубная, шт.</t>
  </si>
  <si>
    <t>Шампунь, 250 мл</t>
  </si>
  <si>
    <t>Бумага туалетная, рулон</t>
  </si>
  <si>
    <t>Прокладки женские гигиенические ежедневные, 10 шт.</t>
  </si>
  <si>
    <t>Смеси сухие молочные для детского питания, кг</t>
  </si>
  <si>
    <t>Консервы мясные для детского питания, кг</t>
  </si>
  <si>
    <t>Консервы овощные для детского питания, кг</t>
  </si>
  <si>
    <t>Консервы фруктово-ягодные для детского питания, кг</t>
  </si>
  <si>
    <t>Пеленки для новорожденных, шт.</t>
  </si>
  <si>
    <t>Подгузники детские бумажные (памперсы), 10 шт.</t>
  </si>
  <si>
    <t>Молоко сгущенное с сахаром, кг</t>
  </si>
  <si>
    <t>Колбаса сырокопченая, кг</t>
  </si>
  <si>
    <t>Консервы рыбные, 350 г</t>
  </si>
  <si>
    <t>Вода питьевая, 1 л</t>
  </si>
  <si>
    <t>Вода питьевая, 5 л</t>
  </si>
  <si>
    <t>Крупа овсяная (или перловая), кг</t>
  </si>
  <si>
    <t>Санитарно-гигиеническая маска, шт.</t>
  </si>
  <si>
    <t>Антисептик для рук, шт.</t>
  </si>
  <si>
    <t>Салфетки влажные, уп.</t>
  </si>
  <si>
    <t>Салфетки сухие, уп.</t>
  </si>
  <si>
    <t>Свечи, шт.</t>
  </si>
  <si>
    <t>Шампунь детский, 250 мл</t>
  </si>
  <si>
    <t>Крем от опрелостей детский, шт.</t>
  </si>
  <si>
    <t>Бутылочка для кормления, шт.</t>
  </si>
  <si>
    <t>Соска-пустышка, шт.</t>
  </si>
  <si>
    <t>Свекла</t>
  </si>
  <si>
    <t>Район: Борский</t>
  </si>
  <si>
    <t xml:space="preserve">Торговый объект: ИП Салманова Н.Н., адрес: с. Борское, ул. Первомайская,  34 </t>
  </si>
  <si>
    <t>Торговый объект: Пятерочка, адрес: с. Борское, ул. Молодежная, д. 8</t>
  </si>
  <si>
    <t>Торговый объект: Магнит, адрес: с. Борское, ул. Степана Разина , д. 116 Б</t>
  </si>
  <si>
    <t>Нестационарные торговые объекты</t>
  </si>
  <si>
    <t xml:space="preserve">Ярмарки </t>
  </si>
  <si>
    <t>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</si>
</sst>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0.0"/>
    <numFmt numFmtId="165" formatCode="#,##0.0"/>
  </numFmts>
  <fonts count="7" x14ac:knownFonts="1">
    <font>
      <sz val="8"/>
      <name val="Arial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80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5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1" fontId="0" fillId="0" borderId="8" xfId="0" applyNumberFormat="1" applyBorder="1" applyAlignment="1">
      <alignment horizontal="right"/>
    </xf>
    <xf numFmtId="2" fontId="0" fillId="0" borderId="12" xfId="0" applyNumberFormat="1" applyBorder="1" applyAlignment="1"/>
    <xf numFmtId="2" fontId="0" fillId="0" borderId="11" xfId="0" applyNumberFormat="1" applyBorder="1" applyAlignment="1"/>
    <xf numFmtId="164" fontId="0" fillId="0" borderId="12" xfId="0" applyNumberFormat="1" applyBorder="1" applyAlignment="1"/>
    <xf numFmtId="164" fontId="0" fillId="0" borderId="11" xfId="0" applyNumberFormat="1" applyBorder="1" applyAlignment="1"/>
    <xf numFmtId="1" fontId="0" fillId="0" borderId="12" xfId="0" applyNumberFormat="1" applyBorder="1" applyAlignment="1"/>
    <xf numFmtId="1" fontId="0" fillId="0" borderId="11" xfId="0" applyNumberFormat="1" applyBorder="1" applyAlignment="1"/>
    <xf numFmtId="165" fontId="0" fillId="0" borderId="12" xfId="0" applyNumberFormat="1" applyBorder="1" applyAlignment="1"/>
    <xf numFmtId="165" fontId="0" fillId="0" borderId="11" xfId="0" applyNumberFormat="1" applyBorder="1" applyAlignment="1"/>
    <xf numFmtId="0" fontId="3" fillId="0" borderId="3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0" fontId="3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0" fillId="0" borderId="12" xfId="0" applyBorder="1" applyAlignment="1"/>
    <xf numFmtId="0" fontId="0" fillId="0" borderId="9" xfId="0" applyBorder="1" applyAlignment="1"/>
    <xf numFmtId="0" fontId="5" fillId="0" borderId="0" xfId="0" applyFont="1" applyAlignment="1">
      <alignment horizontal="left"/>
    </xf>
    <xf numFmtId="0" fontId="0" fillId="0" borderId="7" xfId="0" applyBorder="1" applyAlignment="1">
      <alignment horizontal="center"/>
    </xf>
    <xf numFmtId="164" fontId="0" fillId="0" borderId="10" xfId="0" applyNumberFormat="1" applyBorder="1" applyAlignment="1">
      <alignment horizontal="right"/>
    </xf>
    <xf numFmtId="164" fontId="0" fillId="0" borderId="12" xfId="0" applyNumberFormat="1" applyBorder="1" applyAlignment="1">
      <alignment horizontal="right"/>
    </xf>
    <xf numFmtId="164" fontId="0" fillId="0" borderId="11" xfId="0" applyNumberFormat="1" applyBorder="1" applyAlignment="1">
      <alignment horizontal="right"/>
    </xf>
    <xf numFmtId="2" fontId="0" fillId="0" borderId="10" xfId="0" applyNumberFormat="1" applyBorder="1" applyAlignment="1">
      <alignment horizontal="right"/>
    </xf>
    <xf numFmtId="2" fontId="0" fillId="0" borderId="12" xfId="0" applyNumberFormat="1" applyBorder="1" applyAlignment="1">
      <alignment horizontal="right"/>
    </xf>
    <xf numFmtId="2" fontId="0" fillId="0" borderId="11" xfId="0" applyNumberFormat="1" applyBorder="1" applyAlignment="1">
      <alignment horizontal="right"/>
    </xf>
    <xf numFmtId="1" fontId="0" fillId="0" borderId="10" xfId="0" applyNumberFormat="1" applyBorder="1" applyAlignment="1">
      <alignment horizontal="right"/>
    </xf>
    <xf numFmtId="1" fontId="0" fillId="0" borderId="12" xfId="0" applyNumberFormat="1" applyBorder="1" applyAlignment="1">
      <alignment horizontal="right"/>
    </xf>
    <xf numFmtId="1" fontId="0" fillId="0" borderId="11" xfId="0" applyNumberFormat="1" applyBorder="1" applyAlignment="1">
      <alignment horizontal="right"/>
    </xf>
    <xf numFmtId="0" fontId="0" fillId="0" borderId="8" xfId="0" applyBorder="1" applyAlignment="1">
      <alignment horizontal="left" wrapText="1"/>
    </xf>
    <xf numFmtId="2" fontId="0" fillId="0" borderId="10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2" fontId="0" fillId="0" borderId="16" xfId="0" applyNumberFormat="1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0" xfId="0" applyFont="1" applyAlignment="1">
      <alignment horizontal="left"/>
    </xf>
    <xf numFmtId="1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3" fillId="0" borderId="2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164" fontId="0" fillId="0" borderId="16" xfId="0" applyNumberFormat="1" applyBorder="1" applyAlignment="1">
      <alignment horizontal="right"/>
    </xf>
    <xf numFmtId="1" fontId="0" fillId="0" borderId="10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65" fontId="0" fillId="0" borderId="10" xfId="0" applyNumberFormat="1" applyBorder="1" applyAlignment="1">
      <alignment horizontal="right"/>
    </xf>
    <xf numFmtId="165" fontId="0" fillId="0" borderId="16" xfId="0" applyNumberFormat="1" applyBorder="1" applyAlignment="1">
      <alignment horizontal="right"/>
    </xf>
    <xf numFmtId="2" fontId="0" fillId="0" borderId="10" xfId="1" applyNumberFormat="1" applyFont="1" applyBorder="1" applyAlignment="1">
      <alignment horizontal="right"/>
    </xf>
    <xf numFmtId="2" fontId="0" fillId="0" borderId="16" xfId="1" applyNumberFormat="1" applyFont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1" xfId="0" applyBorder="1" applyAlignment="1">
      <alignment horizontal="right"/>
    </xf>
    <xf numFmtId="1" fontId="0" fillId="0" borderId="3" xfId="0" applyNumberForma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1" fontId="0" fillId="0" borderId="16" xfId="0" applyNumberFormat="1" applyBorder="1" applyAlignment="1">
      <alignment horizontal="right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9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10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1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76</v>
          </cell>
        </row>
        <row r="10">
          <cell r="P10">
            <v>13</v>
          </cell>
        </row>
        <row r="11">
          <cell r="P11">
            <v>34</v>
          </cell>
        </row>
        <row r="12">
          <cell r="P12">
            <v>39</v>
          </cell>
        </row>
        <row r="13">
          <cell r="P13">
            <v>84</v>
          </cell>
        </row>
        <row r="14">
          <cell r="P14">
            <v>75</v>
          </cell>
        </row>
        <row r="15">
          <cell r="P15">
            <v>60</v>
          </cell>
        </row>
        <row r="16">
          <cell r="P16">
            <v>50</v>
          </cell>
        </row>
        <row r="17">
          <cell r="P17">
            <v>100</v>
          </cell>
        </row>
        <row r="18">
          <cell r="P18">
            <v>760</v>
          </cell>
        </row>
        <row r="20">
          <cell r="P20">
            <v>64</v>
          </cell>
        </row>
        <row r="21">
          <cell r="P21">
            <v>145</v>
          </cell>
        </row>
        <row r="25">
          <cell r="P25">
            <v>178</v>
          </cell>
        </row>
        <row r="26">
          <cell r="P26">
            <v>297</v>
          </cell>
        </row>
        <row r="27">
          <cell r="P27">
            <v>432.22</v>
          </cell>
        </row>
        <row r="28">
          <cell r="P28">
            <v>309</v>
          </cell>
        </row>
        <row r="29">
          <cell r="P29">
            <v>76.3</v>
          </cell>
        </row>
        <row r="30">
          <cell r="P30">
            <v>115</v>
          </cell>
        </row>
        <row r="31">
          <cell r="P31">
            <v>82</v>
          </cell>
        </row>
        <row r="32">
          <cell r="P32">
            <v>440</v>
          </cell>
        </row>
        <row r="33">
          <cell r="P33">
            <v>68</v>
          </cell>
        </row>
        <row r="34">
          <cell r="P34">
            <v>75</v>
          </cell>
        </row>
        <row r="35">
          <cell r="P35">
            <v>208.88</v>
          </cell>
        </row>
        <row r="36">
          <cell r="P36">
            <v>394.44</v>
          </cell>
        </row>
        <row r="37">
          <cell r="P37">
            <v>459</v>
          </cell>
        </row>
        <row r="38">
          <cell r="P38">
            <v>120</v>
          </cell>
        </row>
        <row r="39">
          <cell r="P39">
            <v>90</v>
          </cell>
        </row>
        <row r="40">
          <cell r="P40">
            <v>185</v>
          </cell>
        </row>
        <row r="41">
          <cell r="P41">
            <v>215</v>
          </cell>
        </row>
        <row r="42">
          <cell r="P42">
            <v>38</v>
          </cell>
        </row>
        <row r="44">
          <cell r="P44">
            <v>50</v>
          </cell>
        </row>
        <row r="46">
          <cell r="P46">
            <v>3</v>
          </cell>
        </row>
        <row r="53">
          <cell r="P53">
            <v>22</v>
          </cell>
        </row>
        <row r="61">
          <cell r="P61">
            <v>210.52</v>
          </cell>
        </row>
        <row r="62">
          <cell r="P62">
            <v>939.84</v>
          </cell>
        </row>
        <row r="63">
          <cell r="P63">
            <v>128.80000000000001</v>
          </cell>
        </row>
        <row r="64">
          <cell r="P64">
            <v>40</v>
          </cell>
        </row>
        <row r="65">
          <cell r="P65">
            <v>65</v>
          </cell>
        </row>
        <row r="66">
          <cell r="P66">
            <v>30</v>
          </cell>
        </row>
        <row r="67">
          <cell r="P67">
            <v>5</v>
          </cell>
        </row>
        <row r="70">
          <cell r="P70">
            <v>16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51.69</v>
          </cell>
        </row>
        <row r="10">
          <cell r="P10">
            <v>8.69</v>
          </cell>
        </row>
        <row r="11">
          <cell r="P11">
            <v>24.99</v>
          </cell>
        </row>
        <row r="12">
          <cell r="P12">
            <v>38.979999999999997</v>
          </cell>
        </row>
        <row r="13">
          <cell r="P13">
            <v>76.48</v>
          </cell>
        </row>
        <row r="14">
          <cell r="P14">
            <v>55.48</v>
          </cell>
        </row>
        <row r="15">
          <cell r="P15">
            <v>44.97</v>
          </cell>
        </row>
        <row r="16">
          <cell r="P16">
            <v>49.97</v>
          </cell>
        </row>
        <row r="17">
          <cell r="P17">
            <v>87.48</v>
          </cell>
        </row>
        <row r="18">
          <cell r="P18">
            <v>249.9</v>
          </cell>
        </row>
        <row r="19">
          <cell r="P19">
            <v>73.31</v>
          </cell>
        </row>
        <row r="20">
          <cell r="P20">
            <v>63.07</v>
          </cell>
        </row>
        <row r="21">
          <cell r="P21">
            <v>159.97999999999999</v>
          </cell>
        </row>
        <row r="22">
          <cell r="P22">
            <v>249.9</v>
          </cell>
        </row>
        <row r="23">
          <cell r="P23">
            <v>689.99</v>
          </cell>
        </row>
        <row r="24">
          <cell r="P24">
            <v>279.99</v>
          </cell>
        </row>
        <row r="25">
          <cell r="P25">
            <v>124.89</v>
          </cell>
        </row>
        <row r="26">
          <cell r="P26">
            <v>106.65</v>
          </cell>
        </row>
        <row r="27">
          <cell r="P27">
            <v>263.31</v>
          </cell>
        </row>
        <row r="28">
          <cell r="P28">
            <v>84.72</v>
          </cell>
        </row>
        <row r="29">
          <cell r="P29">
            <v>34.42</v>
          </cell>
        </row>
        <row r="30">
          <cell r="P30">
            <v>111.23</v>
          </cell>
        </row>
        <row r="31">
          <cell r="P31">
            <v>72.989999999999995</v>
          </cell>
        </row>
        <row r="32">
          <cell r="P32">
            <v>499.94</v>
          </cell>
        </row>
        <row r="33">
          <cell r="P33">
            <v>51.23</v>
          </cell>
        </row>
        <row r="34">
          <cell r="P34">
            <v>66.650000000000006</v>
          </cell>
        </row>
        <row r="35">
          <cell r="P35">
            <v>179.96</v>
          </cell>
        </row>
        <row r="36">
          <cell r="P36">
            <v>287.98</v>
          </cell>
        </row>
        <row r="37">
          <cell r="P37">
            <v>549.95000000000005</v>
          </cell>
        </row>
        <row r="38">
          <cell r="P38">
            <v>179.94</v>
          </cell>
        </row>
        <row r="39">
          <cell r="P39">
            <v>72.989999999999995</v>
          </cell>
        </row>
        <row r="40">
          <cell r="P40">
            <v>149.99</v>
          </cell>
        </row>
        <row r="41">
          <cell r="P41">
            <v>189.99</v>
          </cell>
        </row>
        <row r="42">
          <cell r="P42">
            <v>19.989999999999998</v>
          </cell>
        </row>
        <row r="43">
          <cell r="P43">
            <v>19.39</v>
          </cell>
        </row>
        <row r="44">
          <cell r="P44">
            <v>46.39</v>
          </cell>
        </row>
        <row r="45">
          <cell r="P45">
            <v>29.99</v>
          </cell>
        </row>
        <row r="46">
          <cell r="P46">
            <v>3.99</v>
          </cell>
        </row>
        <row r="47">
          <cell r="P47">
            <v>42.65</v>
          </cell>
        </row>
        <row r="48">
          <cell r="P48">
            <v>156.66</v>
          </cell>
        </row>
        <row r="49">
          <cell r="P49">
            <v>23.76</v>
          </cell>
        </row>
        <row r="50">
          <cell r="P50">
            <v>101.98</v>
          </cell>
        </row>
        <row r="51">
          <cell r="P51">
            <v>64.900000000000006</v>
          </cell>
        </row>
        <row r="52">
          <cell r="P52">
            <v>94.9</v>
          </cell>
        </row>
        <row r="53">
          <cell r="P53">
            <v>7.99</v>
          </cell>
        </row>
        <row r="54">
          <cell r="P54">
            <v>19.989999999999998</v>
          </cell>
        </row>
        <row r="55">
          <cell r="P55">
            <v>741.1</v>
          </cell>
        </row>
        <row r="56">
          <cell r="P56">
            <v>924.87</v>
          </cell>
        </row>
        <row r="57">
          <cell r="P57">
            <v>537.38</v>
          </cell>
        </row>
        <row r="58">
          <cell r="P58">
            <v>422.11</v>
          </cell>
        </row>
        <row r="59">
          <cell r="P59">
            <v>19.989999999999998</v>
          </cell>
        </row>
        <row r="60">
          <cell r="P60">
            <v>157.13</v>
          </cell>
        </row>
        <row r="61">
          <cell r="P61">
            <v>181.31</v>
          </cell>
        </row>
        <row r="62">
          <cell r="P62">
            <v>459.95</v>
          </cell>
        </row>
        <row r="63">
          <cell r="P63">
            <v>98.55</v>
          </cell>
        </row>
        <row r="64">
          <cell r="P64">
            <v>33.99</v>
          </cell>
        </row>
        <row r="65">
          <cell r="P65">
            <v>55.99</v>
          </cell>
        </row>
        <row r="66">
          <cell r="P66">
            <v>36.99</v>
          </cell>
        </row>
        <row r="67">
          <cell r="P67">
            <v>49.96</v>
          </cell>
        </row>
        <row r="68">
          <cell r="P68">
            <v>199.9</v>
          </cell>
        </row>
        <row r="69">
          <cell r="P69">
            <v>89.99</v>
          </cell>
        </row>
        <row r="70">
          <cell r="P70">
            <v>29.99</v>
          </cell>
        </row>
        <row r="72">
          <cell r="P72">
            <v>107.48</v>
          </cell>
        </row>
        <row r="73">
          <cell r="P73">
            <v>47.99</v>
          </cell>
        </row>
        <row r="74">
          <cell r="P74">
            <v>119.99</v>
          </cell>
        </row>
        <row r="75">
          <cell r="P75">
            <v>104.99</v>
          </cell>
        </row>
        <row r="76">
          <cell r="P76">
            <v>22.49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50.59</v>
          </cell>
        </row>
        <row r="10">
          <cell r="P10">
            <v>9.19</v>
          </cell>
        </row>
        <row r="11">
          <cell r="P11">
            <v>23.99</v>
          </cell>
        </row>
        <row r="12">
          <cell r="P12">
            <v>37.979999999999997</v>
          </cell>
        </row>
        <row r="13">
          <cell r="P13">
            <v>73.87</v>
          </cell>
        </row>
        <row r="14">
          <cell r="P14">
            <v>55.54</v>
          </cell>
        </row>
        <row r="15">
          <cell r="P15">
            <v>49.97</v>
          </cell>
        </row>
        <row r="16">
          <cell r="P16">
            <v>57.47</v>
          </cell>
        </row>
        <row r="17">
          <cell r="P17">
            <v>79.98</v>
          </cell>
        </row>
        <row r="18">
          <cell r="P18">
            <v>249.99</v>
          </cell>
        </row>
        <row r="19">
          <cell r="P19">
            <v>89.26</v>
          </cell>
        </row>
        <row r="20">
          <cell r="P20">
            <v>76.650000000000006</v>
          </cell>
        </row>
        <row r="21">
          <cell r="P21">
            <v>108.3</v>
          </cell>
        </row>
        <row r="22">
          <cell r="P22">
            <v>249.99</v>
          </cell>
        </row>
        <row r="23">
          <cell r="P23">
            <v>722.54</v>
          </cell>
        </row>
        <row r="24">
          <cell r="P24">
            <v>289.99</v>
          </cell>
        </row>
        <row r="25">
          <cell r="P25">
            <v>126.99</v>
          </cell>
        </row>
        <row r="26">
          <cell r="P26">
            <v>109.96</v>
          </cell>
        </row>
        <row r="27">
          <cell r="P27">
            <v>171.22</v>
          </cell>
        </row>
        <row r="28">
          <cell r="P28">
            <v>84.25</v>
          </cell>
        </row>
        <row r="29">
          <cell r="P29">
            <v>64.599999999999994</v>
          </cell>
        </row>
        <row r="30">
          <cell r="P30">
            <v>124.98</v>
          </cell>
        </row>
        <row r="31">
          <cell r="P31">
            <v>72.989999999999995</v>
          </cell>
        </row>
        <row r="32">
          <cell r="P32">
            <v>583.27</v>
          </cell>
        </row>
        <row r="33">
          <cell r="P33">
            <v>51.65</v>
          </cell>
        </row>
        <row r="34">
          <cell r="P34">
            <v>69.650000000000006</v>
          </cell>
        </row>
        <row r="35">
          <cell r="P35">
            <v>266.63</v>
          </cell>
        </row>
        <row r="36">
          <cell r="P36">
            <v>299.98</v>
          </cell>
        </row>
        <row r="37">
          <cell r="P37">
            <v>499.9</v>
          </cell>
        </row>
        <row r="38">
          <cell r="P38">
            <v>177.72</v>
          </cell>
        </row>
        <row r="39">
          <cell r="P39">
            <v>73.489999999999995</v>
          </cell>
        </row>
        <row r="40">
          <cell r="P40">
            <v>157.99</v>
          </cell>
        </row>
        <row r="41">
          <cell r="P41">
            <v>197.99</v>
          </cell>
        </row>
        <row r="42">
          <cell r="P42">
            <v>20.99</v>
          </cell>
        </row>
        <row r="43">
          <cell r="P43">
            <v>21.99</v>
          </cell>
        </row>
        <row r="44">
          <cell r="P44">
            <v>49.99</v>
          </cell>
        </row>
        <row r="45">
          <cell r="P45">
            <v>29.99</v>
          </cell>
        </row>
        <row r="46">
          <cell r="P46">
            <v>3.69</v>
          </cell>
        </row>
        <row r="47">
          <cell r="P47">
            <v>31.32</v>
          </cell>
        </row>
        <row r="48">
          <cell r="P48">
            <v>85.68</v>
          </cell>
        </row>
        <row r="49">
          <cell r="P49">
            <v>36.65</v>
          </cell>
        </row>
        <row r="50">
          <cell r="P50">
            <v>58.49</v>
          </cell>
        </row>
        <row r="51">
          <cell r="P51">
            <v>21.99</v>
          </cell>
        </row>
        <row r="52">
          <cell r="P52">
            <v>18.739999999999998</v>
          </cell>
        </row>
        <row r="53">
          <cell r="P53">
            <v>8.19</v>
          </cell>
        </row>
        <row r="54">
          <cell r="P54">
            <v>21.66</v>
          </cell>
        </row>
        <row r="55">
          <cell r="P55">
            <v>833.31</v>
          </cell>
        </row>
        <row r="56">
          <cell r="P56">
            <v>699.88</v>
          </cell>
        </row>
        <row r="57">
          <cell r="P57">
            <v>582.37</v>
          </cell>
        </row>
        <row r="58">
          <cell r="P58">
            <v>399.9</v>
          </cell>
        </row>
        <row r="59">
          <cell r="P59">
            <v>17.989999999999998</v>
          </cell>
        </row>
        <row r="60">
          <cell r="P60">
            <v>149.99</v>
          </cell>
        </row>
        <row r="61">
          <cell r="P61">
            <v>134.03</v>
          </cell>
        </row>
        <row r="62">
          <cell r="P62">
            <v>353.29</v>
          </cell>
        </row>
        <row r="63">
          <cell r="P63">
            <v>95.59</v>
          </cell>
        </row>
        <row r="64">
          <cell r="P64">
            <v>28.32</v>
          </cell>
        </row>
        <row r="65">
          <cell r="P65">
            <v>49.99</v>
          </cell>
        </row>
        <row r="66">
          <cell r="P66">
            <v>39.979999999999997</v>
          </cell>
        </row>
        <row r="67">
          <cell r="P67">
            <v>2.99</v>
          </cell>
        </row>
        <row r="68">
          <cell r="P68">
            <v>78.989999999999995</v>
          </cell>
        </row>
        <row r="69">
          <cell r="P69">
            <v>33.19</v>
          </cell>
        </row>
        <row r="70">
          <cell r="P70">
            <v>31.98</v>
          </cell>
        </row>
        <row r="72">
          <cell r="P72">
            <v>127.14</v>
          </cell>
        </row>
        <row r="73">
          <cell r="P73">
            <v>79.989999999999995</v>
          </cell>
        </row>
        <row r="74">
          <cell r="P74">
            <v>119.99</v>
          </cell>
        </row>
        <row r="76">
          <cell r="P76">
            <v>19.989999999999998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X76"/>
  <sheetViews>
    <sheetView tabSelected="1" workbookViewId="0">
      <selection activeCell="D2" sqref="D2:F2"/>
    </sheetView>
  </sheetViews>
  <sheetFormatPr defaultColWidth="10.5" defaultRowHeight="11.45" customHeight="1" x14ac:dyDescent="0.2"/>
  <cols>
    <col min="1" max="1" width="3" style="1" customWidth="1"/>
    <col min="2" max="2" width="12.83203125" style="1" customWidth="1"/>
    <col min="3" max="3" width="4.83203125" style="1" customWidth="1"/>
    <col min="4" max="4" width="5.33203125" style="1" customWidth="1"/>
    <col min="5" max="5" width="4.83203125" style="1" customWidth="1"/>
    <col min="6" max="6" width="4" style="1" customWidth="1"/>
    <col min="7" max="7" width="0.33203125" style="1" customWidth="1"/>
    <col min="8" max="8" width="1.5" style="1" customWidth="1"/>
    <col min="9" max="9" width="7" style="1" customWidth="1"/>
    <col min="10" max="10" width="1.33203125" style="1" customWidth="1"/>
    <col min="11" max="11" width="0.1640625" style="1" customWidth="1"/>
    <col min="12" max="12" width="6.83203125" style="1" customWidth="1"/>
    <col min="13" max="13" width="12.1640625" style="1" customWidth="1"/>
    <col min="14" max="14" width="0.1640625" style="1" hidden="1" customWidth="1"/>
    <col min="15" max="15" width="18.83203125" style="1" customWidth="1"/>
    <col min="16" max="16" width="1.33203125" style="1" customWidth="1"/>
    <col min="17" max="17" width="1.5" style="1" customWidth="1"/>
    <col min="18" max="18" width="5.1640625" style="1" customWidth="1"/>
    <col min="19" max="19" width="10.1640625" style="1" customWidth="1"/>
    <col min="20" max="20" width="1.33203125" style="1" customWidth="1"/>
    <col min="21" max="21" width="0.83203125" style="1" customWidth="1"/>
    <col min="22" max="22" width="0.6640625" style="1" customWidth="1"/>
    <col min="23" max="23" width="8" style="1" customWidth="1"/>
    <col min="24" max="24" width="1" style="1" customWidth="1"/>
    <col min="25" max="25" width="6.6640625" style="1" customWidth="1"/>
    <col min="26" max="26" width="0.6640625" style="1" hidden="1" customWidth="1"/>
    <col min="27" max="27" width="4.1640625" style="1" customWidth="1"/>
    <col min="28" max="28" width="3" style="1" customWidth="1"/>
    <col min="29" max="29" width="2.83203125" style="1" customWidth="1"/>
    <col min="30" max="30" width="3.83203125" style="1" customWidth="1"/>
    <col min="31" max="31" width="0.5" style="1" customWidth="1"/>
    <col min="32" max="32" width="2.33203125" style="1" customWidth="1"/>
    <col min="33" max="33" width="4" style="1" customWidth="1"/>
    <col min="34" max="34" width="1.6640625" style="1" customWidth="1"/>
    <col min="35" max="35" width="5" style="1" customWidth="1"/>
    <col min="36" max="36" width="1.1640625" style="1" customWidth="1"/>
    <col min="37" max="37" width="2.83203125" style="1" customWidth="1"/>
    <col min="38" max="38" width="6.5" style="1" customWidth="1"/>
    <col min="39" max="39" width="4" style="1" customWidth="1"/>
    <col min="40" max="40" width="0.6640625" style="1" customWidth="1"/>
    <col min="41" max="41" width="5.83203125" style="1" customWidth="1"/>
    <col min="42" max="42" width="4" style="1" customWidth="1"/>
    <col min="43" max="43" width="4.1640625" style="1" customWidth="1"/>
    <col min="44" max="44" width="3.5" style="1" customWidth="1"/>
    <col min="45" max="45" width="10.5" style="1" customWidth="1"/>
    <col min="46" max="46" width="14" style="1" customWidth="1"/>
  </cols>
  <sheetData>
    <row r="1" spans="1:46" s="1" customFormat="1" ht="6" customHeight="1" x14ac:dyDescent="0.2"/>
    <row r="2" spans="1:46" s="1" customFormat="1" ht="12" customHeight="1" x14ac:dyDescent="0.2">
      <c r="A2" s="39" t="s">
        <v>0</v>
      </c>
      <c r="B2" s="39"/>
      <c r="C2" s="39"/>
      <c r="D2" s="40">
        <v>45049</v>
      </c>
      <c r="E2" s="41"/>
      <c r="F2" s="41"/>
      <c r="G2" s="39"/>
      <c r="H2" s="39"/>
      <c r="I2" s="39"/>
      <c r="J2" s="39"/>
      <c r="K2" s="39"/>
      <c r="L2" s="39"/>
      <c r="M2" s="39"/>
      <c r="N2" s="39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</row>
    <row r="3" spans="1:46" s="1" customFormat="1" ht="3" customHeight="1" x14ac:dyDescent="0.2"/>
    <row r="4" spans="1:46" s="1" customFormat="1" ht="12" customHeight="1" x14ac:dyDescent="0.2">
      <c r="H4" s="2" t="s">
        <v>1</v>
      </c>
      <c r="I4" s="2"/>
      <c r="J4" s="3" t="s">
        <v>2</v>
      </c>
      <c r="K4" s="3"/>
      <c r="L4" s="3"/>
      <c r="M4" s="21" t="s">
        <v>76</v>
      </c>
      <c r="N4" s="2"/>
      <c r="O4" s="2"/>
      <c r="P4" s="2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2"/>
      <c r="AD4" s="2"/>
      <c r="AE4" s="2"/>
      <c r="AF4" s="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</row>
    <row r="5" spans="1:46" s="1" customFormat="1" ht="5.0999999999999996" customHeight="1" x14ac:dyDescent="0.2"/>
    <row r="6" spans="1:46" ht="79.5" customHeight="1" x14ac:dyDescent="0.2">
      <c r="A6" s="43" t="s">
        <v>3</v>
      </c>
      <c r="B6" s="55" t="s">
        <v>4</v>
      </c>
      <c r="C6" s="56"/>
      <c r="D6" s="56"/>
      <c r="E6" s="56"/>
      <c r="F6" s="56"/>
      <c r="G6" s="56"/>
      <c r="H6" s="56"/>
      <c r="I6" s="56"/>
      <c r="J6" s="56"/>
      <c r="K6" s="4"/>
      <c r="L6" s="50" t="s">
        <v>79</v>
      </c>
      <c r="M6" s="51"/>
      <c r="N6" s="15" t="s">
        <v>5</v>
      </c>
      <c r="O6" s="17" t="s">
        <v>78</v>
      </c>
      <c r="P6" s="52" t="s">
        <v>77</v>
      </c>
      <c r="Q6" s="53"/>
      <c r="R6" s="53"/>
      <c r="S6" s="54"/>
      <c r="T6" s="59" t="s">
        <v>80</v>
      </c>
      <c r="U6" s="53"/>
      <c r="V6" s="53"/>
      <c r="W6" s="53"/>
      <c r="X6" s="53"/>
      <c r="Y6" s="53"/>
      <c r="Z6" s="54"/>
      <c r="AA6" s="59" t="s">
        <v>81</v>
      </c>
      <c r="AB6" s="53"/>
      <c r="AC6" s="53"/>
      <c r="AD6" s="53"/>
      <c r="AE6" s="54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</row>
    <row r="7" spans="1:46" ht="19.5" customHeight="1" x14ac:dyDescent="0.2">
      <c r="A7" s="44"/>
      <c r="B7" s="57"/>
      <c r="C7" s="58"/>
      <c r="D7" s="58"/>
      <c r="E7" s="58"/>
      <c r="F7" s="58"/>
      <c r="G7" s="58"/>
      <c r="H7" s="58"/>
      <c r="I7" s="58"/>
      <c r="J7" s="58"/>
      <c r="K7" s="5"/>
      <c r="L7" s="48" t="s">
        <v>6</v>
      </c>
      <c r="M7" s="49"/>
      <c r="N7" s="16"/>
      <c r="O7" s="18" t="s">
        <v>6</v>
      </c>
      <c r="P7" s="45" t="s">
        <v>6</v>
      </c>
      <c r="Q7" s="46"/>
      <c r="R7" s="46"/>
      <c r="S7" s="47"/>
      <c r="T7" s="45" t="s">
        <v>6</v>
      </c>
      <c r="U7" s="46"/>
      <c r="V7" s="46"/>
      <c r="W7" s="46"/>
      <c r="X7" s="46"/>
      <c r="Y7" s="46"/>
      <c r="Z7" s="47"/>
      <c r="AA7" s="45" t="s">
        <v>6</v>
      </c>
      <c r="AB7" s="46"/>
      <c r="AC7" s="46"/>
      <c r="AD7" s="46"/>
      <c r="AE7" s="4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</row>
    <row r="8" spans="1:46" ht="11.1" customHeight="1" x14ac:dyDescent="0.2">
      <c r="A8" s="6">
        <v>1</v>
      </c>
      <c r="B8" s="32" t="s">
        <v>7</v>
      </c>
      <c r="C8" s="32"/>
      <c r="D8" s="32"/>
      <c r="E8" s="32"/>
      <c r="F8" s="32"/>
      <c r="G8" s="32"/>
      <c r="H8" s="32"/>
      <c r="I8" s="32"/>
      <c r="J8" s="32"/>
      <c r="K8" s="32"/>
      <c r="L8" s="33"/>
      <c r="M8" s="34"/>
      <c r="N8" s="20"/>
      <c r="O8" s="22"/>
      <c r="P8" s="36"/>
      <c r="Q8" s="37"/>
      <c r="R8" s="37"/>
      <c r="S8" s="38"/>
      <c r="T8" s="36"/>
      <c r="U8" s="37"/>
      <c r="V8" s="37"/>
      <c r="W8" s="37"/>
      <c r="X8" s="37"/>
      <c r="Y8" s="37"/>
      <c r="Z8" s="38"/>
      <c r="AA8" s="33"/>
      <c r="AB8" s="77"/>
      <c r="AC8" s="77"/>
      <c r="AD8" s="77"/>
      <c r="AE8" s="7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</row>
    <row r="9" spans="1:46" ht="11.1" customHeight="1" x14ac:dyDescent="0.2">
      <c r="A9" s="6">
        <v>2</v>
      </c>
      <c r="B9" s="32" t="s">
        <v>8</v>
      </c>
      <c r="C9" s="32"/>
      <c r="D9" s="32"/>
      <c r="E9" s="32"/>
      <c r="F9" s="32"/>
      <c r="G9" s="32"/>
      <c r="H9" s="32"/>
      <c r="I9" s="32"/>
      <c r="J9" s="32"/>
      <c r="K9" s="32"/>
      <c r="L9" s="26">
        <f>[2]TDSheet!P9</f>
        <v>51.69</v>
      </c>
      <c r="M9" s="35"/>
      <c r="N9" s="7"/>
      <c r="O9" s="8">
        <f>[3]TDSheet!P9</f>
        <v>50.59</v>
      </c>
      <c r="P9" s="29">
        <f>[1]TDSheet!P9</f>
        <v>76</v>
      </c>
      <c r="Q9" s="30"/>
      <c r="R9" s="30"/>
      <c r="S9" s="31"/>
      <c r="T9" s="36"/>
      <c r="U9" s="37"/>
      <c r="V9" s="37"/>
      <c r="W9" s="37"/>
      <c r="X9" s="37"/>
      <c r="Y9" s="37"/>
      <c r="Z9" s="38"/>
      <c r="AA9" s="33"/>
      <c r="AB9" s="77"/>
      <c r="AC9" s="77"/>
      <c r="AD9" s="77"/>
      <c r="AE9" s="78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</row>
    <row r="10" spans="1:46" ht="11.1" customHeight="1" x14ac:dyDescent="0.2">
      <c r="A10" s="6">
        <v>3</v>
      </c>
      <c r="B10" s="32" t="s">
        <v>9</v>
      </c>
      <c r="C10" s="32"/>
      <c r="D10" s="32"/>
      <c r="E10" s="32"/>
      <c r="F10" s="32"/>
      <c r="G10" s="32"/>
      <c r="H10" s="32"/>
      <c r="I10" s="32"/>
      <c r="J10" s="32"/>
      <c r="K10" s="32"/>
      <c r="L10" s="26">
        <f>[2]TDSheet!P10</f>
        <v>8.69</v>
      </c>
      <c r="M10" s="35"/>
      <c r="N10" s="19"/>
      <c r="O10" s="8">
        <f>[3]TDSheet!P10</f>
        <v>9.19</v>
      </c>
      <c r="P10" s="29">
        <f>[1]TDSheet!P10</f>
        <v>13</v>
      </c>
      <c r="Q10" s="30"/>
      <c r="R10" s="30"/>
      <c r="S10" s="31"/>
      <c r="T10" s="36"/>
      <c r="U10" s="37"/>
      <c r="V10" s="37"/>
      <c r="W10" s="37"/>
      <c r="X10" s="37"/>
      <c r="Y10" s="37"/>
      <c r="Z10" s="38"/>
      <c r="AA10" s="33"/>
      <c r="AB10" s="77"/>
      <c r="AC10" s="77"/>
      <c r="AD10" s="77"/>
      <c r="AE10" s="78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</row>
    <row r="11" spans="1:46" ht="11.1" customHeight="1" x14ac:dyDescent="0.2">
      <c r="A11" s="6">
        <v>4</v>
      </c>
      <c r="B11" s="32" t="s">
        <v>10</v>
      </c>
      <c r="C11" s="32"/>
      <c r="D11" s="32"/>
      <c r="E11" s="32"/>
      <c r="F11" s="32"/>
      <c r="G11" s="32"/>
      <c r="H11" s="32"/>
      <c r="I11" s="32"/>
      <c r="J11" s="32"/>
      <c r="K11" s="32"/>
      <c r="L11" s="26">
        <f>[2]TDSheet!P11</f>
        <v>24.99</v>
      </c>
      <c r="M11" s="35"/>
      <c r="N11" s="7"/>
      <c r="O11" s="8">
        <f>[3]TDSheet!P11</f>
        <v>23.99</v>
      </c>
      <c r="P11" s="29">
        <f>[1]TDSheet!P11</f>
        <v>34</v>
      </c>
      <c r="Q11" s="30"/>
      <c r="R11" s="30"/>
      <c r="S11" s="31"/>
      <c r="T11" s="26"/>
      <c r="U11" s="27"/>
      <c r="V11" s="27"/>
      <c r="W11" s="27"/>
      <c r="X11" s="27"/>
      <c r="Y11" s="27"/>
      <c r="Z11" s="28"/>
      <c r="AA11" s="33"/>
      <c r="AB11" s="77"/>
      <c r="AC11" s="77"/>
      <c r="AD11" s="77"/>
      <c r="AE11" s="78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</row>
    <row r="12" spans="1:46" ht="11.1" customHeight="1" x14ac:dyDescent="0.2">
      <c r="A12" s="6">
        <v>5</v>
      </c>
      <c r="B12" s="32" t="s">
        <v>11</v>
      </c>
      <c r="C12" s="32"/>
      <c r="D12" s="32"/>
      <c r="E12" s="32"/>
      <c r="F12" s="32"/>
      <c r="G12" s="32"/>
      <c r="H12" s="32"/>
      <c r="I12" s="32"/>
      <c r="J12" s="32"/>
      <c r="K12" s="32"/>
      <c r="L12" s="26">
        <f>[2]TDSheet!P12</f>
        <v>38.979999999999997</v>
      </c>
      <c r="M12" s="35"/>
      <c r="N12" s="7"/>
      <c r="O12" s="8">
        <f>[3]TDSheet!P12</f>
        <v>37.979999999999997</v>
      </c>
      <c r="P12" s="29">
        <f>[1]TDSheet!P12</f>
        <v>39</v>
      </c>
      <c r="Q12" s="30"/>
      <c r="R12" s="30"/>
      <c r="S12" s="31"/>
      <c r="T12" s="36"/>
      <c r="U12" s="37"/>
      <c r="V12" s="37"/>
      <c r="W12" s="37"/>
      <c r="X12" s="37"/>
      <c r="Y12" s="37"/>
      <c r="Z12" s="38"/>
      <c r="AA12" s="33"/>
      <c r="AB12" s="77"/>
      <c r="AC12" s="77"/>
      <c r="AD12" s="77"/>
      <c r="AE12" s="78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</row>
    <row r="13" spans="1:46" ht="11.1" customHeight="1" x14ac:dyDescent="0.2">
      <c r="A13" s="6">
        <v>6</v>
      </c>
      <c r="B13" s="32" t="s">
        <v>12</v>
      </c>
      <c r="C13" s="32"/>
      <c r="D13" s="32"/>
      <c r="E13" s="32"/>
      <c r="F13" s="32"/>
      <c r="G13" s="32"/>
      <c r="H13" s="32"/>
      <c r="I13" s="32"/>
      <c r="J13" s="32"/>
      <c r="K13" s="32"/>
      <c r="L13" s="26">
        <f>[2]TDSheet!P13</f>
        <v>76.48</v>
      </c>
      <c r="M13" s="35"/>
      <c r="N13" s="7"/>
      <c r="O13" s="8">
        <f>[3]TDSheet!P13</f>
        <v>73.87</v>
      </c>
      <c r="P13" s="29">
        <f>[1]TDSheet!P13</f>
        <v>84</v>
      </c>
      <c r="Q13" s="30"/>
      <c r="R13" s="30"/>
      <c r="S13" s="31"/>
      <c r="T13" s="26"/>
      <c r="U13" s="27"/>
      <c r="V13" s="27"/>
      <c r="W13" s="27"/>
      <c r="X13" s="27"/>
      <c r="Y13" s="27"/>
      <c r="Z13" s="28"/>
      <c r="AA13" s="33"/>
      <c r="AB13" s="77"/>
      <c r="AC13" s="77"/>
      <c r="AD13" s="77"/>
      <c r="AE13" s="78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</row>
    <row r="14" spans="1:46" ht="11.1" customHeight="1" x14ac:dyDescent="0.2">
      <c r="A14" s="6">
        <v>7</v>
      </c>
      <c r="B14" s="32" t="s">
        <v>13</v>
      </c>
      <c r="C14" s="32"/>
      <c r="D14" s="32"/>
      <c r="E14" s="32"/>
      <c r="F14" s="32"/>
      <c r="G14" s="32"/>
      <c r="H14" s="32"/>
      <c r="I14" s="32"/>
      <c r="J14" s="32"/>
      <c r="K14" s="32"/>
      <c r="L14" s="26">
        <f>[2]TDSheet!P14</f>
        <v>55.48</v>
      </c>
      <c r="M14" s="35"/>
      <c r="N14" s="7"/>
      <c r="O14" s="8">
        <f>[3]TDSheet!P14</f>
        <v>55.54</v>
      </c>
      <c r="P14" s="23">
        <f>[1]TDSheet!P14</f>
        <v>75</v>
      </c>
      <c r="Q14" s="24"/>
      <c r="R14" s="24"/>
      <c r="S14" s="25"/>
      <c r="T14" s="36"/>
      <c r="U14" s="37"/>
      <c r="V14" s="37"/>
      <c r="W14" s="37"/>
      <c r="X14" s="37"/>
      <c r="Y14" s="37"/>
      <c r="Z14" s="38"/>
      <c r="AA14" s="33"/>
      <c r="AB14" s="77"/>
      <c r="AC14" s="77"/>
      <c r="AD14" s="77"/>
      <c r="AE14" s="78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</row>
    <row r="15" spans="1:46" ht="21.95" customHeight="1" x14ac:dyDescent="0.2">
      <c r="A15" s="6">
        <v>8</v>
      </c>
      <c r="B15" s="32" t="s">
        <v>14</v>
      </c>
      <c r="C15" s="32"/>
      <c r="D15" s="32"/>
      <c r="E15" s="32"/>
      <c r="F15" s="32"/>
      <c r="G15" s="32"/>
      <c r="H15" s="32"/>
      <c r="I15" s="32"/>
      <c r="J15" s="32"/>
      <c r="K15" s="32"/>
      <c r="L15" s="26">
        <f>[2]TDSheet!P15</f>
        <v>44.97</v>
      </c>
      <c r="M15" s="35"/>
      <c r="N15" s="7"/>
      <c r="O15" s="8">
        <f>[3]TDSheet!P15</f>
        <v>49.97</v>
      </c>
      <c r="P15" s="29">
        <f>[1]TDSheet!P15</f>
        <v>60</v>
      </c>
      <c r="Q15" s="30"/>
      <c r="R15" s="30"/>
      <c r="S15" s="31"/>
      <c r="T15" s="26"/>
      <c r="U15" s="27"/>
      <c r="V15" s="27"/>
      <c r="W15" s="27"/>
      <c r="X15" s="27"/>
      <c r="Y15" s="27"/>
      <c r="Z15" s="28"/>
      <c r="AA15" s="26"/>
      <c r="AB15" s="27"/>
      <c r="AC15" s="27"/>
      <c r="AD15" s="27"/>
      <c r="AE15" s="28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</row>
    <row r="16" spans="1:46" ht="11.1" customHeight="1" x14ac:dyDescent="0.2">
      <c r="A16" s="6">
        <v>9</v>
      </c>
      <c r="B16" s="32" t="s">
        <v>15</v>
      </c>
      <c r="C16" s="32"/>
      <c r="D16" s="32"/>
      <c r="E16" s="32"/>
      <c r="F16" s="32"/>
      <c r="G16" s="32"/>
      <c r="H16" s="32"/>
      <c r="I16" s="32"/>
      <c r="J16" s="32"/>
      <c r="K16" s="32"/>
      <c r="L16" s="26">
        <f>[2]TDSheet!P16</f>
        <v>49.97</v>
      </c>
      <c r="M16" s="35"/>
      <c r="N16" s="7"/>
      <c r="O16" s="8">
        <f>[3]TDSheet!P16</f>
        <v>57.47</v>
      </c>
      <c r="P16" s="29">
        <f>[1]TDSheet!P16</f>
        <v>50</v>
      </c>
      <c r="Q16" s="30"/>
      <c r="R16" s="30"/>
      <c r="S16" s="31"/>
      <c r="T16" s="26"/>
      <c r="U16" s="27"/>
      <c r="V16" s="27"/>
      <c r="W16" s="27"/>
      <c r="X16" s="27"/>
      <c r="Y16" s="27"/>
      <c r="Z16" s="28"/>
      <c r="AA16" s="26"/>
      <c r="AB16" s="27"/>
      <c r="AC16" s="27"/>
      <c r="AD16" s="27"/>
      <c r="AE16" s="28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</row>
    <row r="17" spans="1:50" ht="11.1" customHeight="1" x14ac:dyDescent="0.2">
      <c r="A17" s="6">
        <v>10</v>
      </c>
      <c r="B17" s="32" t="s">
        <v>16</v>
      </c>
      <c r="C17" s="32"/>
      <c r="D17" s="32"/>
      <c r="E17" s="32"/>
      <c r="F17" s="32"/>
      <c r="G17" s="32"/>
      <c r="H17" s="32"/>
      <c r="I17" s="32"/>
      <c r="J17" s="32"/>
      <c r="K17" s="32"/>
      <c r="L17" s="26">
        <f>[2]TDSheet!P17</f>
        <v>87.48</v>
      </c>
      <c r="M17" s="35"/>
      <c r="N17" s="7"/>
      <c r="O17" s="8">
        <f>[3]TDSheet!P17</f>
        <v>79.98</v>
      </c>
      <c r="P17" s="29">
        <f>[1]TDSheet!P17</f>
        <v>100</v>
      </c>
      <c r="Q17" s="30"/>
      <c r="R17" s="30"/>
      <c r="S17" s="31"/>
      <c r="T17" s="36"/>
      <c r="U17" s="37"/>
      <c r="V17" s="37"/>
      <c r="W17" s="37"/>
      <c r="X17" s="37"/>
      <c r="Y17" s="37"/>
      <c r="Z17" s="38"/>
      <c r="AA17" s="26">
        <v>180</v>
      </c>
      <c r="AB17" s="27"/>
      <c r="AC17" s="27"/>
      <c r="AD17" s="27"/>
      <c r="AE17" s="28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</row>
    <row r="18" spans="1:50" ht="11.1" customHeight="1" x14ac:dyDescent="0.2">
      <c r="A18" s="6">
        <v>11</v>
      </c>
      <c r="B18" s="32" t="s">
        <v>17</v>
      </c>
      <c r="C18" s="32"/>
      <c r="D18" s="32"/>
      <c r="E18" s="32"/>
      <c r="F18" s="32"/>
      <c r="G18" s="32"/>
      <c r="H18" s="32"/>
      <c r="I18" s="32"/>
      <c r="J18" s="32"/>
      <c r="K18" s="32"/>
      <c r="L18" s="23">
        <f>[2]TDSheet!P18</f>
        <v>249.9</v>
      </c>
      <c r="M18" s="60"/>
      <c r="N18" s="9"/>
      <c r="O18" s="10">
        <f>[3]TDSheet!P18</f>
        <v>249.99</v>
      </c>
      <c r="P18" s="26">
        <f>[1]TDSheet!P18</f>
        <v>760</v>
      </c>
      <c r="Q18" s="27"/>
      <c r="R18" s="27"/>
      <c r="S18" s="28"/>
      <c r="T18" s="26"/>
      <c r="U18" s="27"/>
      <c r="V18" s="27"/>
      <c r="W18" s="27"/>
      <c r="X18" s="27"/>
      <c r="Y18" s="27"/>
      <c r="Z18" s="28"/>
      <c r="AA18" s="33"/>
      <c r="AB18" s="77"/>
      <c r="AC18" s="77"/>
      <c r="AD18" s="77"/>
      <c r="AE18" s="7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</row>
    <row r="19" spans="1:50" ht="21.95" customHeight="1" x14ac:dyDescent="0.2">
      <c r="A19" s="6">
        <v>12</v>
      </c>
      <c r="B19" s="32" t="s">
        <v>18</v>
      </c>
      <c r="C19" s="32"/>
      <c r="D19" s="32"/>
      <c r="E19" s="32"/>
      <c r="F19" s="32"/>
      <c r="G19" s="32"/>
      <c r="H19" s="32"/>
      <c r="I19" s="32"/>
      <c r="J19" s="32"/>
      <c r="K19" s="32"/>
      <c r="L19" s="26">
        <f>[2]TDSheet!P19</f>
        <v>73.31</v>
      </c>
      <c r="M19" s="35"/>
      <c r="N19" s="7"/>
      <c r="O19" s="8">
        <f>[3]TDSheet!P19</f>
        <v>89.26</v>
      </c>
      <c r="P19" s="61"/>
      <c r="Q19" s="62"/>
      <c r="R19" s="62"/>
      <c r="S19" s="63"/>
      <c r="T19" s="26">
        <v>70</v>
      </c>
      <c r="U19" s="27"/>
      <c r="V19" s="27"/>
      <c r="W19" s="27"/>
      <c r="X19" s="27"/>
      <c r="Y19" s="27"/>
      <c r="Z19" s="28"/>
      <c r="AA19" s="33"/>
      <c r="AB19" s="77"/>
      <c r="AC19" s="77"/>
      <c r="AD19" s="77"/>
      <c r="AE19" s="78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X19" t="s">
        <v>82</v>
      </c>
    </row>
    <row r="20" spans="1:50" ht="21.95" customHeight="1" x14ac:dyDescent="0.2">
      <c r="A20" s="6">
        <v>13</v>
      </c>
      <c r="B20" s="32" t="s">
        <v>19</v>
      </c>
      <c r="C20" s="32"/>
      <c r="D20" s="32"/>
      <c r="E20" s="32"/>
      <c r="F20" s="32"/>
      <c r="G20" s="32"/>
      <c r="H20" s="32"/>
      <c r="I20" s="32"/>
      <c r="J20" s="32"/>
      <c r="K20" s="32"/>
      <c r="L20" s="26">
        <f>[2]TDSheet!P20</f>
        <v>63.07</v>
      </c>
      <c r="M20" s="35"/>
      <c r="N20" s="7"/>
      <c r="O20" s="8">
        <f>[3]TDSheet!P20</f>
        <v>76.650000000000006</v>
      </c>
      <c r="P20" s="29">
        <f>[1]TDSheet!P20</f>
        <v>64</v>
      </c>
      <c r="Q20" s="30"/>
      <c r="R20" s="30"/>
      <c r="S20" s="31"/>
      <c r="T20" s="26">
        <v>64</v>
      </c>
      <c r="U20" s="27"/>
      <c r="V20" s="27"/>
      <c r="W20" s="27"/>
      <c r="X20" s="27"/>
      <c r="Y20" s="27"/>
      <c r="Z20" s="28"/>
      <c r="AA20" s="26"/>
      <c r="AB20" s="27"/>
      <c r="AC20" s="27"/>
      <c r="AD20" s="27"/>
      <c r="AE20" s="28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</row>
    <row r="21" spans="1:50" ht="11.1" customHeight="1" x14ac:dyDescent="0.2">
      <c r="A21" s="6">
        <v>14</v>
      </c>
      <c r="B21" s="32" t="s">
        <v>20</v>
      </c>
      <c r="C21" s="32"/>
      <c r="D21" s="32"/>
      <c r="E21" s="32"/>
      <c r="F21" s="32"/>
      <c r="G21" s="32"/>
      <c r="H21" s="32"/>
      <c r="I21" s="32"/>
      <c r="J21" s="32"/>
      <c r="K21" s="32"/>
      <c r="L21" s="26">
        <f>[2]TDSheet!P21</f>
        <v>159.97999999999999</v>
      </c>
      <c r="M21" s="35"/>
      <c r="N21" s="7"/>
      <c r="O21" s="8">
        <f>[3]TDSheet!P21</f>
        <v>108.3</v>
      </c>
      <c r="P21" s="29">
        <f>[1]TDSheet!P21</f>
        <v>145</v>
      </c>
      <c r="Q21" s="30"/>
      <c r="R21" s="30"/>
      <c r="S21" s="31"/>
      <c r="T21" s="26"/>
      <c r="U21" s="27"/>
      <c r="V21" s="27"/>
      <c r="W21" s="27"/>
      <c r="X21" s="27"/>
      <c r="Y21" s="27"/>
      <c r="Z21" s="28"/>
      <c r="AA21" s="33"/>
      <c r="AB21" s="77"/>
      <c r="AC21" s="77"/>
      <c r="AD21" s="77"/>
      <c r="AE21" s="78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</row>
    <row r="22" spans="1:50" ht="11.1" customHeight="1" x14ac:dyDescent="0.2">
      <c r="A22" s="6">
        <v>15</v>
      </c>
      <c r="B22" s="32" t="s">
        <v>21</v>
      </c>
      <c r="C22" s="32"/>
      <c r="D22" s="32"/>
      <c r="E22" s="32"/>
      <c r="F22" s="32"/>
      <c r="G22" s="32"/>
      <c r="H22" s="32"/>
      <c r="I22" s="32"/>
      <c r="J22" s="32"/>
      <c r="K22" s="32"/>
      <c r="L22" s="66">
        <f>[2]TDSheet!P22</f>
        <v>249.9</v>
      </c>
      <c r="M22" s="67"/>
      <c r="N22" s="11"/>
      <c r="O22" s="12">
        <f>[3]TDSheet!P22</f>
        <v>249.99</v>
      </c>
      <c r="P22" s="29">
        <v>180</v>
      </c>
      <c r="Q22" s="30"/>
      <c r="R22" s="30"/>
      <c r="S22" s="31"/>
      <c r="T22" s="26"/>
      <c r="U22" s="27"/>
      <c r="V22" s="27"/>
      <c r="W22" s="27"/>
      <c r="X22" s="27"/>
      <c r="Y22" s="27"/>
      <c r="Z22" s="28"/>
      <c r="AA22" s="26"/>
      <c r="AB22" s="27"/>
      <c r="AC22" s="27"/>
      <c r="AD22" s="27"/>
      <c r="AE22" s="28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</row>
    <row r="23" spans="1:50" ht="11.1" customHeight="1" x14ac:dyDescent="0.2">
      <c r="A23" s="6">
        <v>16</v>
      </c>
      <c r="B23" s="32" t="s">
        <v>22</v>
      </c>
      <c r="C23" s="32"/>
      <c r="D23" s="32"/>
      <c r="E23" s="32"/>
      <c r="F23" s="32"/>
      <c r="G23" s="32"/>
      <c r="H23" s="32"/>
      <c r="I23" s="32"/>
      <c r="J23" s="32"/>
      <c r="K23" s="32"/>
      <c r="L23" s="64">
        <f>[2]TDSheet!P23</f>
        <v>689.99</v>
      </c>
      <c r="M23" s="65"/>
      <c r="N23" s="13"/>
      <c r="O23" s="14">
        <f>[3]TDSheet!P23</f>
        <v>722.54</v>
      </c>
      <c r="P23" s="61"/>
      <c r="Q23" s="62"/>
      <c r="R23" s="62"/>
      <c r="S23" s="63"/>
      <c r="T23" s="36"/>
      <c r="U23" s="37"/>
      <c r="V23" s="37"/>
      <c r="W23" s="37"/>
      <c r="X23" s="37"/>
      <c r="Y23" s="37"/>
      <c r="Z23" s="38"/>
      <c r="AA23" s="26">
        <v>400</v>
      </c>
      <c r="AB23" s="27"/>
      <c r="AC23" s="27"/>
      <c r="AD23" s="27"/>
      <c r="AE23" s="28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</row>
    <row r="24" spans="1:50" ht="11.1" customHeight="1" x14ac:dyDescent="0.2">
      <c r="A24" s="6">
        <v>17</v>
      </c>
      <c r="B24" s="32" t="s">
        <v>23</v>
      </c>
      <c r="C24" s="32"/>
      <c r="D24" s="32"/>
      <c r="E24" s="32"/>
      <c r="F24" s="32"/>
      <c r="G24" s="32"/>
      <c r="H24" s="32"/>
      <c r="I24" s="32"/>
      <c r="J24" s="32"/>
      <c r="K24" s="32"/>
      <c r="L24" s="26">
        <f>[2]TDSheet!P24</f>
        <v>279.99</v>
      </c>
      <c r="M24" s="35"/>
      <c r="N24" s="7"/>
      <c r="O24" s="8">
        <f>[3]TDSheet!P24</f>
        <v>289.99</v>
      </c>
      <c r="P24" s="61"/>
      <c r="Q24" s="62"/>
      <c r="R24" s="62"/>
      <c r="S24" s="63"/>
      <c r="T24" s="26"/>
      <c r="U24" s="27"/>
      <c r="V24" s="27"/>
      <c r="W24" s="27"/>
      <c r="X24" s="27"/>
      <c r="Y24" s="27"/>
      <c r="Z24" s="28"/>
      <c r="AA24" s="26">
        <v>300</v>
      </c>
      <c r="AB24" s="27"/>
      <c r="AC24" s="27"/>
      <c r="AD24" s="27"/>
      <c r="AE24" s="28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</row>
    <row r="25" spans="1:50" ht="11.1" customHeight="1" x14ac:dyDescent="0.2">
      <c r="A25" s="6">
        <v>18</v>
      </c>
      <c r="B25" s="32" t="s">
        <v>24</v>
      </c>
      <c r="C25" s="32"/>
      <c r="D25" s="32"/>
      <c r="E25" s="32"/>
      <c r="F25" s="32"/>
      <c r="G25" s="32"/>
      <c r="H25" s="32"/>
      <c r="I25" s="32"/>
      <c r="J25" s="32"/>
      <c r="K25" s="32"/>
      <c r="L25" s="26">
        <f>[2]TDSheet!P25</f>
        <v>124.89</v>
      </c>
      <c r="M25" s="35"/>
      <c r="N25" s="7"/>
      <c r="O25" s="8">
        <f>[3]TDSheet!P25</f>
        <v>126.99</v>
      </c>
      <c r="P25" s="29">
        <f>[1]TDSheet!P25</f>
        <v>178</v>
      </c>
      <c r="Q25" s="30"/>
      <c r="R25" s="30"/>
      <c r="S25" s="31"/>
      <c r="T25" s="36"/>
      <c r="U25" s="37"/>
      <c r="V25" s="37"/>
      <c r="W25" s="37"/>
      <c r="X25" s="37"/>
      <c r="Y25" s="37"/>
      <c r="Z25" s="38"/>
      <c r="AA25" s="26">
        <v>350</v>
      </c>
      <c r="AB25" s="27"/>
      <c r="AC25" s="27"/>
      <c r="AD25" s="27"/>
      <c r="AE25" s="28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</row>
    <row r="26" spans="1:50" ht="11.1" customHeight="1" x14ac:dyDescent="0.2">
      <c r="A26" s="6">
        <v>19</v>
      </c>
      <c r="B26" s="32" t="s">
        <v>25</v>
      </c>
      <c r="C26" s="32"/>
      <c r="D26" s="32"/>
      <c r="E26" s="32"/>
      <c r="F26" s="32"/>
      <c r="G26" s="32"/>
      <c r="H26" s="32"/>
      <c r="I26" s="32"/>
      <c r="J26" s="32"/>
      <c r="K26" s="32"/>
      <c r="L26" s="26">
        <f>[2]TDSheet!P26</f>
        <v>106.65</v>
      </c>
      <c r="M26" s="35"/>
      <c r="N26" s="7"/>
      <c r="O26" s="8">
        <f>[3]TDSheet!P26</f>
        <v>109.96</v>
      </c>
      <c r="P26" s="29">
        <f>[1]TDSheet!P26</f>
        <v>297</v>
      </c>
      <c r="Q26" s="30"/>
      <c r="R26" s="30"/>
      <c r="S26" s="31"/>
      <c r="T26" s="26"/>
      <c r="U26" s="27"/>
      <c r="V26" s="27"/>
      <c r="W26" s="27"/>
      <c r="X26" s="27"/>
      <c r="Y26" s="27"/>
      <c r="Z26" s="28"/>
      <c r="AA26" s="26">
        <v>300</v>
      </c>
      <c r="AB26" s="27"/>
      <c r="AC26" s="27"/>
      <c r="AD26" s="27"/>
      <c r="AE26" s="28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</row>
    <row r="27" spans="1:50" ht="11.1" customHeight="1" x14ac:dyDescent="0.2">
      <c r="A27" s="6">
        <v>20</v>
      </c>
      <c r="B27" s="32" t="s">
        <v>26</v>
      </c>
      <c r="C27" s="32"/>
      <c r="D27" s="32"/>
      <c r="E27" s="32"/>
      <c r="F27" s="32"/>
      <c r="G27" s="32"/>
      <c r="H27" s="32"/>
      <c r="I27" s="32"/>
      <c r="J27" s="32"/>
      <c r="K27" s="32"/>
      <c r="L27" s="26">
        <f>[2]TDSheet!P27</f>
        <v>263.31</v>
      </c>
      <c r="M27" s="35"/>
      <c r="N27" s="7"/>
      <c r="O27" s="8">
        <f>[3]TDSheet!P27</f>
        <v>171.22</v>
      </c>
      <c r="P27" s="26">
        <f>[1]TDSheet!P27</f>
        <v>432.22</v>
      </c>
      <c r="Q27" s="27"/>
      <c r="R27" s="27"/>
      <c r="S27" s="28"/>
      <c r="T27" s="26"/>
      <c r="U27" s="27"/>
      <c r="V27" s="27"/>
      <c r="W27" s="27"/>
      <c r="X27" s="27"/>
      <c r="Y27" s="27"/>
      <c r="Z27" s="28"/>
      <c r="AA27" s="26">
        <v>350</v>
      </c>
      <c r="AB27" s="27"/>
      <c r="AC27" s="27"/>
      <c r="AD27" s="27"/>
      <c r="AE27" s="28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</row>
    <row r="28" spans="1:50" ht="11.1" customHeight="1" x14ac:dyDescent="0.2">
      <c r="A28" s="6">
        <v>21</v>
      </c>
      <c r="B28" s="32" t="s">
        <v>27</v>
      </c>
      <c r="C28" s="32"/>
      <c r="D28" s="32"/>
      <c r="E28" s="32"/>
      <c r="F28" s="32"/>
      <c r="G28" s="32"/>
      <c r="H28" s="32"/>
      <c r="I28" s="32"/>
      <c r="J28" s="32"/>
      <c r="K28" s="32"/>
      <c r="L28" s="26">
        <f>[2]TDSheet!P28</f>
        <v>84.72</v>
      </c>
      <c r="M28" s="35"/>
      <c r="N28" s="7"/>
      <c r="O28" s="8">
        <f>[3]TDSheet!P28</f>
        <v>84.25</v>
      </c>
      <c r="P28" s="29">
        <f>[1]TDSheet!P28</f>
        <v>309</v>
      </c>
      <c r="Q28" s="30"/>
      <c r="R28" s="30"/>
      <c r="S28" s="31"/>
      <c r="T28" s="26"/>
      <c r="U28" s="27"/>
      <c r="V28" s="27"/>
      <c r="W28" s="27"/>
      <c r="X28" s="27"/>
      <c r="Y28" s="27"/>
      <c r="Z28" s="28"/>
      <c r="AA28" s="26">
        <v>260</v>
      </c>
      <c r="AB28" s="27"/>
      <c r="AC28" s="27"/>
      <c r="AD28" s="27"/>
      <c r="AE28" s="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</row>
    <row r="29" spans="1:50" ht="11.1" customHeight="1" x14ac:dyDescent="0.2">
      <c r="A29" s="6">
        <v>22</v>
      </c>
      <c r="B29" s="32" t="s">
        <v>28</v>
      </c>
      <c r="C29" s="32"/>
      <c r="D29" s="32"/>
      <c r="E29" s="32"/>
      <c r="F29" s="32"/>
      <c r="G29" s="32"/>
      <c r="H29" s="32"/>
      <c r="I29" s="32"/>
      <c r="J29" s="32"/>
      <c r="K29" s="32"/>
      <c r="L29" s="23">
        <f>[2]TDSheet!P29</f>
        <v>34.42</v>
      </c>
      <c r="M29" s="60"/>
      <c r="N29" s="9"/>
      <c r="O29" s="10">
        <f>[3]TDSheet!P29</f>
        <v>64.599999999999994</v>
      </c>
      <c r="P29" s="26">
        <f>[1]TDSheet!P29</f>
        <v>76.3</v>
      </c>
      <c r="Q29" s="27"/>
      <c r="R29" s="27"/>
      <c r="S29" s="28"/>
      <c r="T29" s="26"/>
      <c r="U29" s="27"/>
      <c r="V29" s="27"/>
      <c r="W29" s="27"/>
      <c r="X29" s="27"/>
      <c r="Y29" s="27"/>
      <c r="Z29" s="28"/>
      <c r="AA29" s="26"/>
      <c r="AB29" s="27"/>
      <c r="AC29" s="27"/>
      <c r="AD29" s="27"/>
      <c r="AE29" s="28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</row>
    <row r="30" spans="1:50" ht="11.1" customHeight="1" x14ac:dyDescent="0.2">
      <c r="A30" s="6">
        <v>23</v>
      </c>
      <c r="B30" s="32" t="s">
        <v>29</v>
      </c>
      <c r="C30" s="32"/>
      <c r="D30" s="32"/>
      <c r="E30" s="32"/>
      <c r="F30" s="32"/>
      <c r="G30" s="32"/>
      <c r="H30" s="32"/>
      <c r="I30" s="32"/>
      <c r="J30" s="32"/>
      <c r="K30" s="32"/>
      <c r="L30" s="26">
        <f>[2]TDSheet!P30</f>
        <v>111.23</v>
      </c>
      <c r="M30" s="35"/>
      <c r="N30" s="7"/>
      <c r="O30" s="8">
        <f>[3]TDSheet!P30</f>
        <v>124.98</v>
      </c>
      <c r="P30" s="29">
        <f>[1]TDSheet!P30</f>
        <v>115</v>
      </c>
      <c r="Q30" s="30"/>
      <c r="R30" s="30"/>
      <c r="S30" s="31"/>
      <c r="T30" s="26"/>
      <c r="U30" s="27"/>
      <c r="V30" s="27"/>
      <c r="W30" s="27"/>
      <c r="X30" s="27"/>
      <c r="Y30" s="27"/>
      <c r="Z30" s="28"/>
      <c r="AA30" s="26">
        <v>120</v>
      </c>
      <c r="AB30" s="27"/>
      <c r="AC30" s="27"/>
      <c r="AD30" s="27"/>
      <c r="AE30" s="28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</row>
    <row r="31" spans="1:50" ht="11.1" customHeight="1" x14ac:dyDescent="0.2">
      <c r="A31" s="6">
        <v>24</v>
      </c>
      <c r="B31" s="32" t="s">
        <v>30</v>
      </c>
      <c r="C31" s="32"/>
      <c r="D31" s="32"/>
      <c r="E31" s="32"/>
      <c r="F31" s="32"/>
      <c r="G31" s="32"/>
      <c r="H31" s="32"/>
      <c r="I31" s="32"/>
      <c r="J31" s="32"/>
      <c r="K31" s="32"/>
      <c r="L31" s="26">
        <f>[2]TDSheet!P31</f>
        <v>72.989999999999995</v>
      </c>
      <c r="M31" s="35"/>
      <c r="N31" s="7"/>
      <c r="O31" s="8">
        <f>[3]TDSheet!P31</f>
        <v>72.989999999999995</v>
      </c>
      <c r="P31" s="29">
        <f>[1]TDSheet!P31</f>
        <v>82</v>
      </c>
      <c r="Q31" s="30"/>
      <c r="R31" s="30"/>
      <c r="S31" s="31"/>
      <c r="T31" s="26"/>
      <c r="U31" s="27"/>
      <c r="V31" s="27"/>
      <c r="W31" s="27"/>
      <c r="X31" s="27"/>
      <c r="Y31" s="27"/>
      <c r="Z31" s="28"/>
      <c r="AA31" s="26">
        <v>90</v>
      </c>
      <c r="AB31" s="27"/>
      <c r="AC31" s="27"/>
      <c r="AD31" s="27"/>
      <c r="AE31" s="28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</row>
    <row r="32" spans="1:50" ht="11.1" customHeight="1" x14ac:dyDescent="0.2">
      <c r="A32" s="6">
        <v>25</v>
      </c>
      <c r="B32" s="32" t="s">
        <v>31</v>
      </c>
      <c r="C32" s="32"/>
      <c r="D32" s="32"/>
      <c r="E32" s="32"/>
      <c r="F32" s="32"/>
      <c r="G32" s="32"/>
      <c r="H32" s="32"/>
      <c r="I32" s="32"/>
      <c r="J32" s="32"/>
      <c r="K32" s="32"/>
      <c r="L32" s="26">
        <f>[2]TDSheet!P32</f>
        <v>499.94</v>
      </c>
      <c r="M32" s="35"/>
      <c r="N32" s="7"/>
      <c r="O32" s="8">
        <f>[3]TDSheet!P32</f>
        <v>583.27</v>
      </c>
      <c r="P32" s="29">
        <f>[1]TDSheet!P32</f>
        <v>440</v>
      </c>
      <c r="Q32" s="30"/>
      <c r="R32" s="30"/>
      <c r="S32" s="31"/>
      <c r="T32" s="26"/>
      <c r="U32" s="27"/>
      <c r="V32" s="27"/>
      <c r="W32" s="27"/>
      <c r="X32" s="27"/>
      <c r="Y32" s="27"/>
      <c r="Z32" s="28"/>
      <c r="AA32" s="26"/>
      <c r="AB32" s="27"/>
      <c r="AC32" s="27"/>
      <c r="AD32" s="27"/>
      <c r="AE32" s="28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</row>
    <row r="33" spans="1:46" ht="21.95" customHeight="1" x14ac:dyDescent="0.2">
      <c r="A33" s="6">
        <v>26</v>
      </c>
      <c r="B33" s="32" t="s">
        <v>32</v>
      </c>
      <c r="C33" s="32"/>
      <c r="D33" s="32"/>
      <c r="E33" s="32"/>
      <c r="F33" s="32"/>
      <c r="G33" s="32"/>
      <c r="H33" s="32"/>
      <c r="I33" s="32"/>
      <c r="J33" s="32"/>
      <c r="K33" s="32"/>
      <c r="L33" s="26">
        <f>[2]TDSheet!P33</f>
        <v>51.23</v>
      </c>
      <c r="M33" s="35"/>
      <c r="N33" s="7"/>
      <c r="O33" s="8">
        <f>[3]TDSheet!P33</f>
        <v>51.65</v>
      </c>
      <c r="P33" s="26">
        <f>[1]TDSheet!P33</f>
        <v>68</v>
      </c>
      <c r="Q33" s="27"/>
      <c r="R33" s="27"/>
      <c r="S33" s="28"/>
      <c r="T33" s="26"/>
      <c r="U33" s="27"/>
      <c r="V33" s="27"/>
      <c r="W33" s="27"/>
      <c r="X33" s="27"/>
      <c r="Y33" s="27"/>
      <c r="Z33" s="28"/>
      <c r="AA33" s="26">
        <v>70</v>
      </c>
      <c r="AB33" s="27"/>
      <c r="AC33" s="27"/>
      <c r="AD33" s="27"/>
      <c r="AE33" s="28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</row>
    <row r="34" spans="1:46" ht="21.95" customHeight="1" x14ac:dyDescent="0.2">
      <c r="A34" s="6">
        <v>27</v>
      </c>
      <c r="B34" s="32" t="s">
        <v>33</v>
      </c>
      <c r="C34" s="32"/>
      <c r="D34" s="32"/>
      <c r="E34" s="32"/>
      <c r="F34" s="32"/>
      <c r="G34" s="32"/>
      <c r="H34" s="32"/>
      <c r="I34" s="32"/>
      <c r="J34" s="32"/>
      <c r="K34" s="32"/>
      <c r="L34" s="26">
        <f>[2]TDSheet!P34</f>
        <v>66.650000000000006</v>
      </c>
      <c r="M34" s="35"/>
      <c r="N34" s="7"/>
      <c r="O34" s="8">
        <f>[3]TDSheet!P34</f>
        <v>69.650000000000006</v>
      </c>
      <c r="P34" s="29">
        <f>[1]TDSheet!P34</f>
        <v>75</v>
      </c>
      <c r="Q34" s="30"/>
      <c r="R34" s="30"/>
      <c r="S34" s="31"/>
      <c r="T34" s="36"/>
      <c r="U34" s="37"/>
      <c r="V34" s="37"/>
      <c r="W34" s="37"/>
      <c r="X34" s="37"/>
      <c r="Y34" s="37"/>
      <c r="Z34" s="38"/>
      <c r="AA34" s="26"/>
      <c r="AB34" s="27"/>
      <c r="AC34" s="27"/>
      <c r="AD34" s="27"/>
      <c r="AE34" s="28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</row>
    <row r="35" spans="1:46" ht="11.1" customHeight="1" x14ac:dyDescent="0.2">
      <c r="A35" s="6">
        <v>28</v>
      </c>
      <c r="B35" s="32" t="s">
        <v>34</v>
      </c>
      <c r="C35" s="32"/>
      <c r="D35" s="32"/>
      <c r="E35" s="32"/>
      <c r="F35" s="32"/>
      <c r="G35" s="32"/>
      <c r="H35" s="32"/>
      <c r="I35" s="32"/>
      <c r="J35" s="32"/>
      <c r="K35" s="32"/>
      <c r="L35" s="26">
        <f>[2]TDSheet!P35</f>
        <v>179.96</v>
      </c>
      <c r="M35" s="35"/>
      <c r="N35" s="7"/>
      <c r="O35" s="8">
        <f>[3]TDSheet!P35</f>
        <v>266.63</v>
      </c>
      <c r="P35" s="26">
        <f>[1]TDSheet!P35</f>
        <v>208.88</v>
      </c>
      <c r="Q35" s="27"/>
      <c r="R35" s="27"/>
      <c r="S35" s="28"/>
      <c r="T35" s="26"/>
      <c r="U35" s="27"/>
      <c r="V35" s="27"/>
      <c r="W35" s="27"/>
      <c r="X35" s="27"/>
      <c r="Y35" s="27"/>
      <c r="Z35" s="28"/>
      <c r="AA35" s="26">
        <v>293.33</v>
      </c>
      <c r="AB35" s="27"/>
      <c r="AC35" s="27"/>
      <c r="AD35" s="27"/>
      <c r="AE35" s="28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</row>
    <row r="36" spans="1:46" ht="11.1" customHeight="1" x14ac:dyDescent="0.2">
      <c r="A36" s="6">
        <v>29</v>
      </c>
      <c r="B36" s="32" t="s">
        <v>35</v>
      </c>
      <c r="C36" s="32"/>
      <c r="D36" s="32"/>
      <c r="E36" s="32"/>
      <c r="F36" s="32"/>
      <c r="G36" s="32"/>
      <c r="H36" s="32"/>
      <c r="I36" s="32"/>
      <c r="J36" s="32"/>
      <c r="K36" s="32"/>
      <c r="L36" s="26">
        <f>[2]TDSheet!P36</f>
        <v>287.98</v>
      </c>
      <c r="M36" s="35"/>
      <c r="N36" s="7"/>
      <c r="O36" s="8">
        <f>[3]TDSheet!P36</f>
        <v>299.98</v>
      </c>
      <c r="P36" s="26">
        <f>[1]TDSheet!P36</f>
        <v>394.44</v>
      </c>
      <c r="Q36" s="27"/>
      <c r="R36" s="27"/>
      <c r="S36" s="28"/>
      <c r="T36" s="68"/>
      <c r="U36" s="69"/>
      <c r="V36" s="69"/>
      <c r="W36" s="69"/>
      <c r="X36" s="69"/>
      <c r="Y36" s="69"/>
      <c r="Z36" s="70"/>
      <c r="AA36" s="26">
        <v>170</v>
      </c>
      <c r="AB36" s="27"/>
      <c r="AC36" s="27"/>
      <c r="AD36" s="27"/>
      <c r="AE36" s="28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</row>
    <row r="37" spans="1:46" ht="11.1" customHeight="1" x14ac:dyDescent="0.2">
      <c r="A37" s="6">
        <v>30</v>
      </c>
      <c r="B37" s="32" t="s">
        <v>36</v>
      </c>
      <c r="C37" s="32"/>
      <c r="D37" s="32"/>
      <c r="E37" s="32"/>
      <c r="F37" s="32"/>
      <c r="G37" s="32"/>
      <c r="H37" s="32"/>
      <c r="I37" s="32"/>
      <c r="J37" s="32"/>
      <c r="K37" s="32"/>
      <c r="L37" s="26">
        <f>[2]TDSheet!P37</f>
        <v>549.95000000000005</v>
      </c>
      <c r="M37" s="35"/>
      <c r="N37" s="7"/>
      <c r="O37" s="8">
        <f>[3]TDSheet!P37</f>
        <v>499.9</v>
      </c>
      <c r="P37" s="29">
        <f>[1]TDSheet!P37</f>
        <v>459</v>
      </c>
      <c r="Q37" s="30"/>
      <c r="R37" s="30"/>
      <c r="S37" s="31"/>
      <c r="T37" s="23"/>
      <c r="U37" s="24"/>
      <c r="V37" s="24"/>
      <c r="W37" s="24"/>
      <c r="X37" s="24"/>
      <c r="Y37" s="24"/>
      <c r="Z37" s="25"/>
      <c r="AA37" s="26"/>
      <c r="AB37" s="27"/>
      <c r="AC37" s="27"/>
      <c r="AD37" s="27"/>
      <c r="AE37" s="28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</row>
    <row r="38" spans="1:46" ht="11.1" customHeight="1" x14ac:dyDescent="0.2">
      <c r="A38" s="6">
        <v>31</v>
      </c>
      <c r="B38" s="32" t="s">
        <v>37</v>
      </c>
      <c r="C38" s="32"/>
      <c r="D38" s="32"/>
      <c r="E38" s="32"/>
      <c r="F38" s="32"/>
      <c r="G38" s="32"/>
      <c r="H38" s="32"/>
      <c r="I38" s="32"/>
      <c r="J38" s="32"/>
      <c r="K38" s="32"/>
      <c r="L38" s="26">
        <f>[2]TDSheet!P38</f>
        <v>179.94</v>
      </c>
      <c r="M38" s="35"/>
      <c r="N38" s="7"/>
      <c r="O38" s="8">
        <f>[3]TDSheet!P38</f>
        <v>177.72</v>
      </c>
      <c r="P38" s="29">
        <f>[1]TDSheet!P38</f>
        <v>120</v>
      </c>
      <c r="Q38" s="30"/>
      <c r="R38" s="30"/>
      <c r="S38" s="31"/>
      <c r="T38" s="36"/>
      <c r="U38" s="37"/>
      <c r="V38" s="37"/>
      <c r="W38" s="37"/>
      <c r="X38" s="37"/>
      <c r="Y38" s="37"/>
      <c r="Z38" s="38"/>
      <c r="AA38" s="26"/>
      <c r="AB38" s="27"/>
      <c r="AC38" s="27"/>
      <c r="AD38" s="27"/>
      <c r="AE38" s="2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</row>
    <row r="39" spans="1:46" ht="11.1" customHeight="1" x14ac:dyDescent="0.2">
      <c r="A39" s="6">
        <v>32</v>
      </c>
      <c r="B39" s="32" t="s">
        <v>38</v>
      </c>
      <c r="C39" s="32"/>
      <c r="D39" s="32"/>
      <c r="E39" s="32"/>
      <c r="F39" s="32"/>
      <c r="G39" s="32"/>
      <c r="H39" s="32"/>
      <c r="I39" s="32"/>
      <c r="J39" s="32"/>
      <c r="K39" s="32"/>
      <c r="L39" s="26">
        <f>[2]TDSheet!P39</f>
        <v>72.989999999999995</v>
      </c>
      <c r="M39" s="35"/>
      <c r="N39" s="7"/>
      <c r="O39" s="8">
        <f>[3]TDSheet!P39</f>
        <v>73.489999999999995</v>
      </c>
      <c r="P39" s="29">
        <f>[1]TDSheet!P39</f>
        <v>90</v>
      </c>
      <c r="Q39" s="30"/>
      <c r="R39" s="30"/>
      <c r="S39" s="31"/>
      <c r="T39" s="26"/>
      <c r="U39" s="27"/>
      <c r="V39" s="27"/>
      <c r="W39" s="27"/>
      <c r="X39" s="27"/>
      <c r="Y39" s="27"/>
      <c r="Z39" s="28"/>
      <c r="AA39" s="26">
        <v>50</v>
      </c>
      <c r="AB39" s="27"/>
      <c r="AC39" s="27"/>
      <c r="AD39" s="27"/>
      <c r="AE39" s="28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</row>
    <row r="40" spans="1:46" ht="11.1" customHeight="1" x14ac:dyDescent="0.2">
      <c r="A40" s="6">
        <v>33</v>
      </c>
      <c r="B40" s="32" t="s">
        <v>39</v>
      </c>
      <c r="C40" s="32"/>
      <c r="D40" s="32"/>
      <c r="E40" s="32"/>
      <c r="F40" s="32"/>
      <c r="G40" s="32"/>
      <c r="H40" s="32"/>
      <c r="I40" s="32"/>
      <c r="J40" s="32"/>
      <c r="K40" s="32"/>
      <c r="L40" s="26">
        <f>[2]TDSheet!P40</f>
        <v>149.99</v>
      </c>
      <c r="M40" s="35"/>
      <c r="N40" s="7"/>
      <c r="O40" s="8">
        <f>[3]TDSheet!P40</f>
        <v>157.99</v>
      </c>
      <c r="P40" s="29">
        <f>[1]TDSheet!P40</f>
        <v>185</v>
      </c>
      <c r="Q40" s="30"/>
      <c r="R40" s="30"/>
      <c r="S40" s="31"/>
      <c r="T40" s="36"/>
      <c r="U40" s="37"/>
      <c r="V40" s="37"/>
      <c r="W40" s="37"/>
      <c r="X40" s="37"/>
      <c r="Y40" s="37"/>
      <c r="Z40" s="38"/>
      <c r="AA40" s="26">
        <v>220</v>
      </c>
      <c r="AB40" s="27"/>
      <c r="AC40" s="27"/>
      <c r="AD40" s="27"/>
      <c r="AE40" s="28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</row>
    <row r="41" spans="1:46" ht="11.1" customHeight="1" x14ac:dyDescent="0.2">
      <c r="A41" s="6">
        <v>34</v>
      </c>
      <c r="B41" s="32" t="s">
        <v>40</v>
      </c>
      <c r="C41" s="32"/>
      <c r="D41" s="32"/>
      <c r="E41" s="32"/>
      <c r="F41" s="32"/>
      <c r="G41" s="32"/>
      <c r="H41" s="32"/>
      <c r="I41" s="32"/>
      <c r="J41" s="32"/>
      <c r="K41" s="32"/>
      <c r="L41" s="26">
        <f>[2]TDSheet!P41</f>
        <v>189.99</v>
      </c>
      <c r="M41" s="35"/>
      <c r="N41" s="7"/>
      <c r="O41" s="8">
        <f>[3]TDSheet!P41</f>
        <v>197.99</v>
      </c>
      <c r="P41" s="29">
        <f>[1]TDSheet!P41</f>
        <v>215</v>
      </c>
      <c r="Q41" s="30"/>
      <c r="R41" s="30"/>
      <c r="S41" s="31"/>
      <c r="T41" s="26"/>
      <c r="U41" s="27"/>
      <c r="V41" s="27"/>
      <c r="W41" s="27"/>
      <c r="X41" s="27"/>
      <c r="Y41" s="27"/>
      <c r="Z41" s="28"/>
      <c r="AA41" s="26">
        <v>250</v>
      </c>
      <c r="AB41" s="27"/>
      <c r="AC41" s="27"/>
      <c r="AD41" s="27"/>
      <c r="AE41" s="28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</row>
    <row r="42" spans="1:46" ht="11.1" customHeight="1" x14ac:dyDescent="0.2">
      <c r="A42" s="6">
        <v>35</v>
      </c>
      <c r="B42" s="32" t="s">
        <v>41</v>
      </c>
      <c r="C42" s="32"/>
      <c r="D42" s="32"/>
      <c r="E42" s="32"/>
      <c r="F42" s="32"/>
      <c r="G42" s="32"/>
      <c r="H42" s="32"/>
      <c r="I42" s="32"/>
      <c r="J42" s="32"/>
      <c r="K42" s="32"/>
      <c r="L42" s="26">
        <f>[2]TDSheet!P42</f>
        <v>19.989999999999998</v>
      </c>
      <c r="M42" s="35"/>
      <c r="N42" s="7"/>
      <c r="O42" s="8">
        <f>[3]TDSheet!P42</f>
        <v>20.99</v>
      </c>
      <c r="P42" s="29">
        <f>[1]TDSheet!P42</f>
        <v>38</v>
      </c>
      <c r="Q42" s="30"/>
      <c r="R42" s="30"/>
      <c r="S42" s="31"/>
      <c r="T42" s="26"/>
      <c r="U42" s="27"/>
      <c r="V42" s="27"/>
      <c r="W42" s="27"/>
      <c r="X42" s="27"/>
      <c r="Y42" s="27"/>
      <c r="Z42" s="28"/>
      <c r="AA42" s="26">
        <v>35</v>
      </c>
      <c r="AB42" s="27"/>
      <c r="AC42" s="27"/>
      <c r="AD42" s="27"/>
      <c r="AE42" s="28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</row>
    <row r="43" spans="1:46" ht="11.1" customHeight="1" x14ac:dyDescent="0.2">
      <c r="A43" s="6">
        <v>36</v>
      </c>
      <c r="B43" s="32" t="s">
        <v>42</v>
      </c>
      <c r="C43" s="32"/>
      <c r="D43" s="32"/>
      <c r="E43" s="32"/>
      <c r="F43" s="32"/>
      <c r="G43" s="32"/>
      <c r="H43" s="32"/>
      <c r="I43" s="32"/>
      <c r="J43" s="32"/>
      <c r="K43" s="32"/>
      <c r="L43" s="26">
        <f>[2]TDSheet!P43</f>
        <v>19.39</v>
      </c>
      <c r="M43" s="35"/>
      <c r="N43" s="7"/>
      <c r="O43" s="8">
        <f>[3]TDSheet!P43</f>
        <v>21.99</v>
      </c>
      <c r="P43" s="29">
        <f>[1]TDSheet!P43</f>
        <v>0</v>
      </c>
      <c r="Q43" s="30"/>
      <c r="R43" s="30"/>
      <c r="S43" s="31"/>
      <c r="T43" s="36"/>
      <c r="U43" s="37"/>
      <c r="V43" s="37"/>
      <c r="W43" s="37"/>
      <c r="X43" s="37"/>
      <c r="Y43" s="37"/>
      <c r="Z43" s="38"/>
      <c r="AA43" s="26">
        <v>20</v>
      </c>
      <c r="AB43" s="27"/>
      <c r="AC43" s="27"/>
      <c r="AD43" s="27"/>
      <c r="AE43" s="28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</row>
    <row r="44" spans="1:46" ht="11.1" customHeight="1" x14ac:dyDescent="0.2">
      <c r="A44" s="6">
        <v>37</v>
      </c>
      <c r="B44" s="32" t="s">
        <v>43</v>
      </c>
      <c r="C44" s="32"/>
      <c r="D44" s="32"/>
      <c r="E44" s="32"/>
      <c r="F44" s="32"/>
      <c r="G44" s="32"/>
      <c r="H44" s="32"/>
      <c r="I44" s="32"/>
      <c r="J44" s="32"/>
      <c r="K44" s="32"/>
      <c r="L44" s="26">
        <f>[2]TDSheet!P44</f>
        <v>46.39</v>
      </c>
      <c r="M44" s="35"/>
      <c r="N44" s="7"/>
      <c r="O44" s="8">
        <f>[3]TDSheet!P44</f>
        <v>49.99</v>
      </c>
      <c r="P44" s="29">
        <f>[1]TDSheet!P44</f>
        <v>50</v>
      </c>
      <c r="Q44" s="30"/>
      <c r="R44" s="30"/>
      <c r="S44" s="31"/>
      <c r="T44" s="26"/>
      <c r="U44" s="27"/>
      <c r="V44" s="27"/>
      <c r="W44" s="27"/>
      <c r="X44" s="27"/>
      <c r="Y44" s="27"/>
      <c r="Z44" s="28"/>
      <c r="AA44" s="26">
        <v>40</v>
      </c>
      <c r="AB44" s="27"/>
      <c r="AC44" s="27"/>
      <c r="AD44" s="27"/>
      <c r="AE44" s="28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</row>
    <row r="45" spans="1:46" ht="11.1" customHeight="1" x14ac:dyDescent="0.2">
      <c r="A45" s="6">
        <v>38</v>
      </c>
      <c r="B45" s="32" t="s">
        <v>44</v>
      </c>
      <c r="C45" s="32"/>
      <c r="D45" s="32"/>
      <c r="E45" s="32"/>
      <c r="F45" s="32"/>
      <c r="G45" s="32"/>
      <c r="H45" s="32"/>
      <c r="I45" s="32"/>
      <c r="J45" s="32"/>
      <c r="K45" s="32"/>
      <c r="L45" s="26">
        <f>[2]TDSheet!P45</f>
        <v>29.99</v>
      </c>
      <c r="M45" s="35"/>
      <c r="N45" s="7"/>
      <c r="O45" s="8">
        <f>[3]TDSheet!P45</f>
        <v>29.99</v>
      </c>
      <c r="P45" s="61"/>
      <c r="Q45" s="62"/>
      <c r="R45" s="62"/>
      <c r="S45" s="63"/>
      <c r="T45" s="36"/>
      <c r="U45" s="37"/>
      <c r="V45" s="37"/>
      <c r="W45" s="37"/>
      <c r="X45" s="37"/>
      <c r="Y45" s="37"/>
      <c r="Z45" s="38"/>
      <c r="AA45" s="26">
        <v>45</v>
      </c>
      <c r="AB45" s="27"/>
      <c r="AC45" s="27"/>
      <c r="AD45" s="27"/>
      <c r="AE45" s="28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</row>
    <row r="46" spans="1:46" ht="11.1" customHeight="1" x14ac:dyDescent="0.2">
      <c r="A46" s="6">
        <v>39</v>
      </c>
      <c r="B46" s="32" t="s">
        <v>45</v>
      </c>
      <c r="C46" s="32"/>
      <c r="D46" s="32"/>
      <c r="E46" s="32"/>
      <c r="F46" s="32"/>
      <c r="G46" s="32"/>
      <c r="H46" s="32"/>
      <c r="I46" s="32"/>
      <c r="J46" s="32"/>
      <c r="K46" s="32"/>
      <c r="L46" s="26">
        <f>[2]TDSheet!P46</f>
        <v>3.99</v>
      </c>
      <c r="M46" s="35"/>
      <c r="N46" s="7"/>
      <c r="O46" s="8">
        <f>[3]TDSheet!P46</f>
        <v>3.69</v>
      </c>
      <c r="P46" s="23">
        <f>[1]TDSheet!P46</f>
        <v>3</v>
      </c>
      <c r="Q46" s="24"/>
      <c r="R46" s="24"/>
      <c r="S46" s="25"/>
      <c r="T46" s="36"/>
      <c r="U46" s="37"/>
      <c r="V46" s="37"/>
      <c r="W46" s="37"/>
      <c r="X46" s="37"/>
      <c r="Y46" s="37"/>
      <c r="Z46" s="38"/>
      <c r="AA46" s="33"/>
      <c r="AB46" s="77"/>
      <c r="AC46" s="77"/>
      <c r="AD46" s="77"/>
      <c r="AE46" s="78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</row>
    <row r="47" spans="1:46" ht="11.1" customHeight="1" x14ac:dyDescent="0.2">
      <c r="A47" s="6">
        <v>40</v>
      </c>
      <c r="B47" s="32" t="s">
        <v>46</v>
      </c>
      <c r="C47" s="32"/>
      <c r="D47" s="32"/>
      <c r="E47" s="32"/>
      <c r="F47" s="32"/>
      <c r="G47" s="32"/>
      <c r="H47" s="32"/>
      <c r="I47" s="32"/>
      <c r="J47" s="32"/>
      <c r="K47" s="32"/>
      <c r="L47" s="26">
        <f>[2]TDSheet!P47</f>
        <v>42.65</v>
      </c>
      <c r="M47" s="35"/>
      <c r="N47" s="7"/>
      <c r="O47" s="8">
        <f>[3]TDSheet!P47</f>
        <v>31.32</v>
      </c>
      <c r="P47" s="61"/>
      <c r="Q47" s="62"/>
      <c r="R47" s="62"/>
      <c r="S47" s="63"/>
      <c r="T47" s="26"/>
      <c r="U47" s="27"/>
      <c r="V47" s="27"/>
      <c r="W47" s="27"/>
      <c r="X47" s="27"/>
      <c r="Y47" s="27"/>
      <c r="Z47" s="28"/>
      <c r="AA47" s="33"/>
      <c r="AB47" s="77"/>
      <c r="AC47" s="77"/>
      <c r="AD47" s="77"/>
      <c r="AE47" s="78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</row>
    <row r="48" spans="1:46" ht="11.1" customHeight="1" x14ac:dyDescent="0.2">
      <c r="A48" s="6">
        <v>41</v>
      </c>
      <c r="B48" s="32" t="s">
        <v>47</v>
      </c>
      <c r="C48" s="32"/>
      <c r="D48" s="32"/>
      <c r="E48" s="32"/>
      <c r="F48" s="32"/>
      <c r="G48" s="32"/>
      <c r="H48" s="32"/>
      <c r="I48" s="32"/>
      <c r="J48" s="32"/>
      <c r="K48" s="32"/>
      <c r="L48" s="26">
        <f>[2]TDSheet!P48</f>
        <v>156.66</v>
      </c>
      <c r="M48" s="35"/>
      <c r="N48" s="7"/>
      <c r="O48" s="8">
        <f>[3]TDSheet!P48</f>
        <v>85.68</v>
      </c>
      <c r="P48" s="71"/>
      <c r="Q48" s="72"/>
      <c r="R48" s="72"/>
      <c r="S48" s="73"/>
      <c r="T48" s="29"/>
      <c r="U48" s="30"/>
      <c r="V48" s="30"/>
      <c r="W48" s="30"/>
      <c r="X48" s="30"/>
      <c r="Y48" s="30"/>
      <c r="Z48" s="31"/>
      <c r="AA48" s="26"/>
      <c r="AB48" s="27"/>
      <c r="AC48" s="27"/>
      <c r="AD48" s="27"/>
      <c r="AE48" s="2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</row>
    <row r="49" spans="1:46" ht="11.1" customHeight="1" x14ac:dyDescent="0.2">
      <c r="A49" s="6">
        <v>42</v>
      </c>
      <c r="B49" s="32" t="s">
        <v>48</v>
      </c>
      <c r="C49" s="32"/>
      <c r="D49" s="32"/>
      <c r="E49" s="32"/>
      <c r="F49" s="32"/>
      <c r="G49" s="32"/>
      <c r="H49" s="32"/>
      <c r="I49" s="32"/>
      <c r="J49" s="32"/>
      <c r="K49" s="32"/>
      <c r="L49" s="23">
        <f>[2]TDSheet!P49</f>
        <v>23.76</v>
      </c>
      <c r="M49" s="60"/>
      <c r="N49" s="9"/>
      <c r="O49" s="10">
        <f>[3]TDSheet!P49</f>
        <v>36.65</v>
      </c>
      <c r="P49" s="74"/>
      <c r="Q49" s="75"/>
      <c r="R49" s="75"/>
      <c r="S49" s="76"/>
      <c r="T49" s="23"/>
      <c r="U49" s="24"/>
      <c r="V49" s="24"/>
      <c r="W49" s="24"/>
      <c r="X49" s="24"/>
      <c r="Y49" s="24"/>
      <c r="Z49" s="25"/>
      <c r="AA49" s="33"/>
      <c r="AB49" s="77"/>
      <c r="AC49" s="77"/>
      <c r="AD49" s="77"/>
      <c r="AE49" s="78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</row>
    <row r="50" spans="1:46" ht="11.1" customHeight="1" x14ac:dyDescent="0.2">
      <c r="A50" s="6">
        <v>43</v>
      </c>
      <c r="B50" s="32" t="s">
        <v>49</v>
      </c>
      <c r="C50" s="32"/>
      <c r="D50" s="32"/>
      <c r="E50" s="32"/>
      <c r="F50" s="32"/>
      <c r="G50" s="32"/>
      <c r="H50" s="32"/>
      <c r="I50" s="32"/>
      <c r="J50" s="32"/>
      <c r="K50" s="32"/>
      <c r="L50" s="26">
        <f>[2]TDSheet!P50</f>
        <v>101.98</v>
      </c>
      <c r="M50" s="35"/>
      <c r="N50" s="7"/>
      <c r="O50" s="8">
        <f>[3]TDSheet!P50</f>
        <v>58.49</v>
      </c>
      <c r="P50" s="61"/>
      <c r="Q50" s="62"/>
      <c r="R50" s="62"/>
      <c r="S50" s="63"/>
      <c r="T50" s="26"/>
      <c r="U50" s="27"/>
      <c r="V50" s="27"/>
      <c r="W50" s="27"/>
      <c r="X50" s="27"/>
      <c r="Y50" s="27"/>
      <c r="Z50" s="28"/>
      <c r="AA50" s="26"/>
      <c r="AB50" s="27"/>
      <c r="AC50" s="27"/>
      <c r="AD50" s="27"/>
      <c r="AE50" s="28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</row>
    <row r="51" spans="1:46" ht="11.1" customHeight="1" x14ac:dyDescent="0.2">
      <c r="A51" s="6">
        <v>44</v>
      </c>
      <c r="B51" s="32" t="s">
        <v>50</v>
      </c>
      <c r="C51" s="32"/>
      <c r="D51" s="32"/>
      <c r="E51" s="32"/>
      <c r="F51" s="32"/>
      <c r="G51" s="32"/>
      <c r="H51" s="32"/>
      <c r="I51" s="32"/>
      <c r="J51" s="32"/>
      <c r="K51" s="32"/>
      <c r="L51" s="23">
        <f>[2]TDSheet!P51</f>
        <v>64.900000000000006</v>
      </c>
      <c r="M51" s="60"/>
      <c r="N51" s="9"/>
      <c r="O51" s="10">
        <f>[3]TDSheet!P51</f>
        <v>21.99</v>
      </c>
      <c r="P51" s="61"/>
      <c r="Q51" s="62"/>
      <c r="R51" s="62"/>
      <c r="S51" s="63"/>
      <c r="T51" s="23"/>
      <c r="U51" s="24"/>
      <c r="V51" s="24"/>
      <c r="W51" s="24"/>
      <c r="X51" s="24"/>
      <c r="Y51" s="24"/>
      <c r="Z51" s="25"/>
      <c r="AA51" s="33"/>
      <c r="AB51" s="77"/>
      <c r="AC51" s="77"/>
      <c r="AD51" s="77"/>
      <c r="AE51" s="78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</row>
    <row r="52" spans="1:46" ht="11.1" customHeight="1" x14ac:dyDescent="0.2">
      <c r="A52" s="6">
        <v>45</v>
      </c>
      <c r="B52" s="32" t="s">
        <v>51</v>
      </c>
      <c r="C52" s="32"/>
      <c r="D52" s="32"/>
      <c r="E52" s="32"/>
      <c r="F52" s="32"/>
      <c r="G52" s="32"/>
      <c r="H52" s="32"/>
      <c r="I52" s="32"/>
      <c r="J52" s="32"/>
      <c r="K52" s="32"/>
      <c r="L52" s="23">
        <f>[2]TDSheet!P52</f>
        <v>94.9</v>
      </c>
      <c r="M52" s="60"/>
      <c r="N52" s="9"/>
      <c r="O52" s="10">
        <f>[3]TDSheet!P52</f>
        <v>18.739999999999998</v>
      </c>
      <c r="P52" s="61"/>
      <c r="Q52" s="62"/>
      <c r="R52" s="62"/>
      <c r="S52" s="63"/>
      <c r="T52" s="36"/>
      <c r="U52" s="37"/>
      <c r="V52" s="37"/>
      <c r="W52" s="37"/>
      <c r="X52" s="37"/>
      <c r="Y52" s="37"/>
      <c r="Z52" s="38"/>
      <c r="AA52" s="33"/>
      <c r="AB52" s="77"/>
      <c r="AC52" s="77"/>
      <c r="AD52" s="77"/>
      <c r="AE52" s="78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</row>
    <row r="53" spans="1:46" ht="11.1" customHeight="1" x14ac:dyDescent="0.2">
      <c r="A53" s="6">
        <v>46</v>
      </c>
      <c r="B53" s="32" t="s">
        <v>52</v>
      </c>
      <c r="C53" s="32"/>
      <c r="D53" s="32"/>
      <c r="E53" s="32"/>
      <c r="F53" s="32"/>
      <c r="G53" s="32"/>
      <c r="H53" s="32"/>
      <c r="I53" s="32"/>
      <c r="J53" s="32"/>
      <c r="K53" s="32"/>
      <c r="L53" s="26">
        <f>[2]TDSheet!P53</f>
        <v>7.99</v>
      </c>
      <c r="M53" s="35"/>
      <c r="N53" s="7"/>
      <c r="O53" s="8">
        <f>[3]TDSheet!P53</f>
        <v>8.19</v>
      </c>
      <c r="P53" s="29">
        <f>[1]TDSheet!P53</f>
        <v>22</v>
      </c>
      <c r="Q53" s="30"/>
      <c r="R53" s="30"/>
      <c r="S53" s="31"/>
      <c r="T53" s="26"/>
      <c r="U53" s="27"/>
      <c r="V53" s="27"/>
      <c r="W53" s="27"/>
      <c r="X53" s="27"/>
      <c r="Y53" s="27"/>
      <c r="Z53" s="28"/>
      <c r="AA53" s="33"/>
      <c r="AB53" s="77"/>
      <c r="AC53" s="77"/>
      <c r="AD53" s="77"/>
      <c r="AE53" s="78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</row>
    <row r="54" spans="1:46" ht="21.95" customHeight="1" x14ac:dyDescent="0.2">
      <c r="A54" s="6">
        <v>47</v>
      </c>
      <c r="B54" s="32" t="s">
        <v>53</v>
      </c>
      <c r="C54" s="32"/>
      <c r="D54" s="32"/>
      <c r="E54" s="32"/>
      <c r="F54" s="32"/>
      <c r="G54" s="32"/>
      <c r="H54" s="32"/>
      <c r="I54" s="32"/>
      <c r="J54" s="32"/>
      <c r="K54" s="32"/>
      <c r="L54" s="26">
        <f>[2]TDSheet!P54</f>
        <v>19.989999999999998</v>
      </c>
      <c r="M54" s="35"/>
      <c r="N54" s="7"/>
      <c r="O54" s="8">
        <f>[3]TDSheet!P54</f>
        <v>21.66</v>
      </c>
      <c r="P54" s="61"/>
      <c r="Q54" s="62"/>
      <c r="R54" s="62"/>
      <c r="S54" s="63"/>
      <c r="T54" s="26"/>
      <c r="U54" s="27"/>
      <c r="V54" s="27"/>
      <c r="W54" s="27"/>
      <c r="X54" s="27"/>
      <c r="Y54" s="27"/>
      <c r="Z54" s="28"/>
      <c r="AA54" s="33"/>
      <c r="AB54" s="77"/>
      <c r="AC54" s="77"/>
      <c r="AD54" s="77"/>
      <c r="AE54" s="78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</row>
    <row r="55" spans="1:46" ht="21.95" customHeight="1" x14ac:dyDescent="0.2">
      <c r="A55" s="6">
        <v>48</v>
      </c>
      <c r="B55" s="32" t="s">
        <v>54</v>
      </c>
      <c r="C55" s="32"/>
      <c r="D55" s="32"/>
      <c r="E55" s="32"/>
      <c r="F55" s="32"/>
      <c r="G55" s="32"/>
      <c r="H55" s="32"/>
      <c r="I55" s="32"/>
      <c r="J55" s="32"/>
      <c r="K55" s="32"/>
      <c r="L55" s="26">
        <f>[2]TDSheet!P55</f>
        <v>741.1</v>
      </c>
      <c r="M55" s="35"/>
      <c r="N55" s="7"/>
      <c r="O55" s="8">
        <f>[3]TDSheet!P55</f>
        <v>833.31</v>
      </c>
      <c r="P55" s="61"/>
      <c r="Q55" s="62"/>
      <c r="R55" s="62"/>
      <c r="S55" s="63"/>
      <c r="T55" s="26"/>
      <c r="U55" s="27"/>
      <c r="V55" s="27"/>
      <c r="W55" s="27"/>
      <c r="X55" s="27"/>
      <c r="Y55" s="27"/>
      <c r="Z55" s="28"/>
      <c r="AA55" s="26"/>
      <c r="AB55" s="27"/>
      <c r="AC55" s="27"/>
      <c r="AD55" s="27"/>
      <c r="AE55" s="28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</row>
    <row r="56" spans="1:46" ht="11.1" customHeight="1" x14ac:dyDescent="0.2">
      <c r="A56" s="6">
        <v>49</v>
      </c>
      <c r="B56" s="32" t="s">
        <v>55</v>
      </c>
      <c r="C56" s="32"/>
      <c r="D56" s="32"/>
      <c r="E56" s="32"/>
      <c r="F56" s="32"/>
      <c r="G56" s="32"/>
      <c r="H56" s="32"/>
      <c r="I56" s="32"/>
      <c r="J56" s="32"/>
      <c r="K56" s="32"/>
      <c r="L56" s="23">
        <f>[2]TDSheet!P56</f>
        <v>924.87</v>
      </c>
      <c r="M56" s="60"/>
      <c r="N56" s="9"/>
      <c r="O56" s="10">
        <f>[3]TDSheet!P56</f>
        <v>699.88</v>
      </c>
      <c r="P56" s="61"/>
      <c r="Q56" s="62"/>
      <c r="R56" s="62"/>
      <c r="S56" s="63"/>
      <c r="T56" s="23"/>
      <c r="U56" s="24"/>
      <c r="V56" s="24"/>
      <c r="W56" s="24"/>
      <c r="X56" s="24"/>
      <c r="Y56" s="24"/>
      <c r="Z56" s="25"/>
      <c r="AA56" s="26"/>
      <c r="AB56" s="27"/>
      <c r="AC56" s="27"/>
      <c r="AD56" s="27"/>
      <c r="AE56" s="28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</row>
    <row r="57" spans="1:46" ht="11.1" customHeight="1" x14ac:dyDescent="0.2">
      <c r="A57" s="6">
        <v>50</v>
      </c>
      <c r="B57" s="32" t="s">
        <v>56</v>
      </c>
      <c r="C57" s="32"/>
      <c r="D57" s="32"/>
      <c r="E57" s="32"/>
      <c r="F57" s="32"/>
      <c r="G57" s="32"/>
      <c r="H57" s="32"/>
      <c r="I57" s="32"/>
      <c r="J57" s="32"/>
      <c r="K57" s="32"/>
      <c r="L57" s="26">
        <f>[2]TDSheet!P57</f>
        <v>537.38</v>
      </c>
      <c r="M57" s="35"/>
      <c r="N57" s="7"/>
      <c r="O57" s="8">
        <f>[3]TDSheet!P57</f>
        <v>582.37</v>
      </c>
      <c r="P57" s="61"/>
      <c r="Q57" s="62"/>
      <c r="R57" s="62"/>
      <c r="S57" s="63"/>
      <c r="T57" s="29"/>
      <c r="U57" s="30"/>
      <c r="V57" s="30"/>
      <c r="W57" s="30"/>
      <c r="X57" s="30"/>
      <c r="Y57" s="30"/>
      <c r="Z57" s="31"/>
      <c r="AA57" s="33"/>
      <c r="AB57" s="77"/>
      <c r="AC57" s="77"/>
      <c r="AD57" s="77"/>
      <c r="AE57" s="78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</row>
    <row r="58" spans="1:46" ht="21.95" customHeight="1" x14ac:dyDescent="0.2">
      <c r="A58" s="6">
        <v>51</v>
      </c>
      <c r="B58" s="32" t="s">
        <v>57</v>
      </c>
      <c r="C58" s="32"/>
      <c r="D58" s="32"/>
      <c r="E58" s="32"/>
      <c r="F58" s="32"/>
      <c r="G58" s="32"/>
      <c r="H58" s="32"/>
      <c r="I58" s="32"/>
      <c r="J58" s="32"/>
      <c r="K58" s="32"/>
      <c r="L58" s="23">
        <f>[2]TDSheet!P58</f>
        <v>422.11</v>
      </c>
      <c r="M58" s="60"/>
      <c r="N58" s="9"/>
      <c r="O58" s="10">
        <f>[3]TDSheet!P58</f>
        <v>399.9</v>
      </c>
      <c r="P58" s="61"/>
      <c r="Q58" s="62"/>
      <c r="R58" s="62"/>
      <c r="S58" s="63"/>
      <c r="T58" s="23"/>
      <c r="U58" s="24"/>
      <c r="V58" s="24"/>
      <c r="W58" s="24"/>
      <c r="X58" s="24"/>
      <c r="Y58" s="24"/>
      <c r="Z58" s="25"/>
      <c r="AA58" s="33"/>
      <c r="AB58" s="77"/>
      <c r="AC58" s="77"/>
      <c r="AD58" s="77"/>
      <c r="AE58" s="7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</row>
    <row r="59" spans="1:46" ht="11.1" customHeight="1" x14ac:dyDescent="0.2">
      <c r="A59" s="6">
        <v>52</v>
      </c>
      <c r="B59" s="32" t="s">
        <v>58</v>
      </c>
      <c r="C59" s="32"/>
      <c r="D59" s="32"/>
      <c r="E59" s="32"/>
      <c r="F59" s="32"/>
      <c r="G59" s="32"/>
      <c r="H59" s="32"/>
      <c r="I59" s="32"/>
      <c r="J59" s="32"/>
      <c r="K59" s="32"/>
      <c r="L59" s="26">
        <f>[2]TDSheet!P59</f>
        <v>19.989999999999998</v>
      </c>
      <c r="M59" s="35"/>
      <c r="N59" s="7"/>
      <c r="O59" s="8">
        <f>[3]TDSheet!P59</f>
        <v>17.989999999999998</v>
      </c>
      <c r="P59" s="61"/>
      <c r="Q59" s="62"/>
      <c r="R59" s="62"/>
      <c r="S59" s="63"/>
      <c r="T59" s="36"/>
      <c r="U59" s="37"/>
      <c r="V59" s="37"/>
      <c r="W59" s="37"/>
      <c r="X59" s="37"/>
      <c r="Y59" s="37"/>
      <c r="Z59" s="38"/>
      <c r="AA59" s="33"/>
      <c r="AB59" s="77"/>
      <c r="AC59" s="77"/>
      <c r="AD59" s="77"/>
      <c r="AE59" s="78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</row>
    <row r="60" spans="1:46" ht="21.95" customHeight="1" x14ac:dyDescent="0.2">
      <c r="A60" s="6">
        <v>53</v>
      </c>
      <c r="B60" s="32" t="s">
        <v>59</v>
      </c>
      <c r="C60" s="32"/>
      <c r="D60" s="32"/>
      <c r="E60" s="32"/>
      <c r="F60" s="32"/>
      <c r="G60" s="32"/>
      <c r="H60" s="32"/>
      <c r="I60" s="32"/>
      <c r="J60" s="32"/>
      <c r="K60" s="32"/>
      <c r="L60" s="26">
        <f>[2]TDSheet!P60</f>
        <v>157.13</v>
      </c>
      <c r="M60" s="35"/>
      <c r="N60" s="7"/>
      <c r="O60" s="8">
        <f>[3]TDSheet!P60</f>
        <v>149.99</v>
      </c>
      <c r="P60" s="61"/>
      <c r="Q60" s="62"/>
      <c r="R60" s="62"/>
      <c r="S60" s="63"/>
      <c r="T60" s="26"/>
      <c r="U60" s="27"/>
      <c r="V60" s="27"/>
      <c r="W60" s="27"/>
      <c r="X60" s="27"/>
      <c r="Y60" s="27"/>
      <c r="Z60" s="28"/>
      <c r="AA60" s="33"/>
      <c r="AB60" s="77"/>
      <c r="AC60" s="77"/>
      <c r="AD60" s="77"/>
      <c r="AE60" s="78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</row>
    <row r="61" spans="1:46" ht="11.1" customHeight="1" x14ac:dyDescent="0.2">
      <c r="A61" s="6">
        <v>54</v>
      </c>
      <c r="B61" s="32" t="s">
        <v>60</v>
      </c>
      <c r="C61" s="32"/>
      <c r="D61" s="32"/>
      <c r="E61" s="32"/>
      <c r="F61" s="32"/>
      <c r="G61" s="32"/>
      <c r="H61" s="32"/>
      <c r="I61" s="32"/>
      <c r="J61" s="32"/>
      <c r="K61" s="32"/>
      <c r="L61" s="23">
        <f>[2]TDSheet!P61</f>
        <v>181.31</v>
      </c>
      <c r="M61" s="60"/>
      <c r="N61" s="9"/>
      <c r="O61" s="10">
        <f>[3]TDSheet!P61</f>
        <v>134.03</v>
      </c>
      <c r="P61" s="26">
        <f>[1]TDSheet!P61</f>
        <v>210.52</v>
      </c>
      <c r="Q61" s="27"/>
      <c r="R61" s="27"/>
      <c r="S61" s="28"/>
      <c r="T61" s="26"/>
      <c r="U61" s="27"/>
      <c r="V61" s="27"/>
      <c r="W61" s="27"/>
      <c r="X61" s="27"/>
      <c r="Y61" s="27"/>
      <c r="Z61" s="28"/>
      <c r="AA61" s="33"/>
      <c r="AB61" s="77"/>
      <c r="AC61" s="77"/>
      <c r="AD61" s="77"/>
      <c r="AE61" s="78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</row>
    <row r="62" spans="1:46" ht="11.1" customHeight="1" x14ac:dyDescent="0.2">
      <c r="A62" s="6">
        <v>55</v>
      </c>
      <c r="B62" s="32" t="s">
        <v>61</v>
      </c>
      <c r="C62" s="32"/>
      <c r="D62" s="32"/>
      <c r="E62" s="32"/>
      <c r="F62" s="32"/>
      <c r="G62" s="32"/>
      <c r="H62" s="32"/>
      <c r="I62" s="32"/>
      <c r="J62" s="32"/>
      <c r="K62" s="32"/>
      <c r="L62" s="23">
        <f>[2]TDSheet!P62</f>
        <v>459.95</v>
      </c>
      <c r="M62" s="60"/>
      <c r="N62" s="9"/>
      <c r="O62" s="10">
        <f>[3]TDSheet!P62</f>
        <v>353.29</v>
      </c>
      <c r="P62" s="29">
        <f>[1]TDSheet!P62</f>
        <v>939.84</v>
      </c>
      <c r="Q62" s="30"/>
      <c r="R62" s="30"/>
      <c r="S62" s="31"/>
      <c r="T62" s="36"/>
      <c r="U62" s="37"/>
      <c r="V62" s="37"/>
      <c r="W62" s="37"/>
      <c r="X62" s="37"/>
      <c r="Y62" s="37"/>
      <c r="Z62" s="38"/>
      <c r="AA62" s="33"/>
      <c r="AB62" s="77"/>
      <c r="AC62" s="77"/>
      <c r="AD62" s="77"/>
      <c r="AE62" s="78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</row>
    <row r="63" spans="1:46" ht="11.1" customHeight="1" x14ac:dyDescent="0.2">
      <c r="A63" s="6">
        <v>56</v>
      </c>
      <c r="B63" s="32" t="s">
        <v>62</v>
      </c>
      <c r="C63" s="32"/>
      <c r="D63" s="32"/>
      <c r="E63" s="32"/>
      <c r="F63" s="32"/>
      <c r="G63" s="32"/>
      <c r="H63" s="32"/>
      <c r="I63" s="32"/>
      <c r="J63" s="32"/>
      <c r="K63" s="32"/>
      <c r="L63" s="26">
        <f>[2]TDSheet!P63</f>
        <v>98.55</v>
      </c>
      <c r="M63" s="35"/>
      <c r="N63" s="7"/>
      <c r="O63" s="8">
        <f>[3]TDSheet!P63</f>
        <v>95.59</v>
      </c>
      <c r="P63" s="23">
        <f>[1]TDSheet!P63</f>
        <v>128.80000000000001</v>
      </c>
      <c r="Q63" s="24"/>
      <c r="R63" s="24"/>
      <c r="S63" s="25"/>
      <c r="T63" s="26"/>
      <c r="U63" s="27"/>
      <c r="V63" s="27"/>
      <c r="W63" s="27"/>
      <c r="X63" s="27"/>
      <c r="Y63" s="27"/>
      <c r="Z63" s="28"/>
      <c r="AA63" s="26"/>
      <c r="AB63" s="27"/>
      <c r="AC63" s="27"/>
      <c r="AD63" s="27"/>
      <c r="AE63" s="28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</row>
    <row r="64" spans="1:46" ht="11.1" customHeight="1" x14ac:dyDescent="0.2">
      <c r="A64" s="6">
        <v>57</v>
      </c>
      <c r="B64" s="32" t="s">
        <v>63</v>
      </c>
      <c r="C64" s="32"/>
      <c r="D64" s="32"/>
      <c r="E64" s="32"/>
      <c r="F64" s="32"/>
      <c r="G64" s="32"/>
      <c r="H64" s="32"/>
      <c r="I64" s="32"/>
      <c r="J64" s="32"/>
      <c r="K64" s="32"/>
      <c r="L64" s="26">
        <f>[2]TDSheet!P64</f>
        <v>33.99</v>
      </c>
      <c r="M64" s="35"/>
      <c r="N64" s="7"/>
      <c r="O64" s="8">
        <f>[3]TDSheet!P64</f>
        <v>28.32</v>
      </c>
      <c r="P64" s="29">
        <f>[1]TDSheet!P64</f>
        <v>40</v>
      </c>
      <c r="Q64" s="30"/>
      <c r="R64" s="30"/>
      <c r="S64" s="31"/>
      <c r="T64" s="36"/>
      <c r="U64" s="37"/>
      <c r="V64" s="37"/>
      <c r="W64" s="37"/>
      <c r="X64" s="37"/>
      <c r="Y64" s="37"/>
      <c r="Z64" s="38"/>
      <c r="AA64" s="33"/>
      <c r="AB64" s="77"/>
      <c r="AC64" s="77"/>
      <c r="AD64" s="77"/>
      <c r="AE64" s="78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</row>
    <row r="65" spans="1:46" ht="11.1" customHeight="1" x14ac:dyDescent="0.2">
      <c r="A65" s="6">
        <v>58</v>
      </c>
      <c r="B65" s="32" t="s">
        <v>64</v>
      </c>
      <c r="C65" s="32"/>
      <c r="D65" s="32"/>
      <c r="E65" s="32"/>
      <c r="F65" s="32"/>
      <c r="G65" s="32"/>
      <c r="H65" s="32"/>
      <c r="I65" s="32"/>
      <c r="J65" s="32"/>
      <c r="K65" s="32"/>
      <c r="L65" s="26">
        <f>[2]TDSheet!P65</f>
        <v>55.99</v>
      </c>
      <c r="M65" s="35"/>
      <c r="N65" s="7"/>
      <c r="O65" s="8">
        <f>[3]TDSheet!P65</f>
        <v>49.99</v>
      </c>
      <c r="P65" s="29">
        <f>[1]TDSheet!P65</f>
        <v>65</v>
      </c>
      <c r="Q65" s="30"/>
      <c r="R65" s="30"/>
      <c r="S65" s="31"/>
      <c r="T65" s="36"/>
      <c r="U65" s="37"/>
      <c r="V65" s="37"/>
      <c r="W65" s="37"/>
      <c r="X65" s="37"/>
      <c r="Y65" s="37"/>
      <c r="Z65" s="38"/>
      <c r="AA65" s="33"/>
      <c r="AB65" s="77"/>
      <c r="AC65" s="77"/>
      <c r="AD65" s="77"/>
      <c r="AE65" s="78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</row>
    <row r="66" spans="1:46" ht="11.1" customHeight="1" x14ac:dyDescent="0.2">
      <c r="A66" s="6">
        <v>59</v>
      </c>
      <c r="B66" s="32" t="s">
        <v>65</v>
      </c>
      <c r="C66" s="32"/>
      <c r="D66" s="32"/>
      <c r="E66" s="32"/>
      <c r="F66" s="32"/>
      <c r="G66" s="32"/>
      <c r="H66" s="32"/>
      <c r="I66" s="32"/>
      <c r="J66" s="32"/>
      <c r="K66" s="32"/>
      <c r="L66" s="26">
        <f>[2]TDSheet!P66</f>
        <v>36.99</v>
      </c>
      <c r="M66" s="35"/>
      <c r="N66" s="7"/>
      <c r="O66" s="8">
        <f>[3]TDSheet!P66</f>
        <v>39.979999999999997</v>
      </c>
      <c r="P66" s="29">
        <f>[1]TDSheet!P66</f>
        <v>30</v>
      </c>
      <c r="Q66" s="30"/>
      <c r="R66" s="30"/>
      <c r="S66" s="31"/>
      <c r="T66" s="36"/>
      <c r="U66" s="37"/>
      <c r="V66" s="37"/>
      <c r="W66" s="37"/>
      <c r="X66" s="37"/>
      <c r="Y66" s="37"/>
      <c r="Z66" s="38"/>
      <c r="AA66" s="33"/>
      <c r="AB66" s="77"/>
      <c r="AC66" s="77"/>
      <c r="AD66" s="77"/>
      <c r="AE66" s="78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</row>
    <row r="67" spans="1:46" ht="11.1" customHeight="1" x14ac:dyDescent="0.2">
      <c r="A67" s="6">
        <v>60</v>
      </c>
      <c r="B67" s="32" t="s">
        <v>66</v>
      </c>
      <c r="C67" s="32"/>
      <c r="D67" s="32"/>
      <c r="E67" s="32"/>
      <c r="F67" s="32"/>
      <c r="G67" s="32"/>
      <c r="H67" s="32"/>
      <c r="I67" s="32"/>
      <c r="J67" s="32"/>
      <c r="K67" s="32"/>
      <c r="L67" s="26">
        <f>[2]TDSheet!P67</f>
        <v>49.96</v>
      </c>
      <c r="M67" s="35"/>
      <c r="N67" s="7"/>
      <c r="O67" s="8">
        <f>[3]TDSheet!P67</f>
        <v>2.99</v>
      </c>
      <c r="P67" s="29">
        <f>[1]TDSheet!P67</f>
        <v>5</v>
      </c>
      <c r="Q67" s="30"/>
      <c r="R67" s="30"/>
      <c r="S67" s="31"/>
      <c r="T67" s="36"/>
      <c r="U67" s="37"/>
      <c r="V67" s="37"/>
      <c r="W67" s="37"/>
      <c r="X67" s="37"/>
      <c r="Y67" s="37"/>
      <c r="Z67" s="38"/>
      <c r="AA67" s="33"/>
      <c r="AB67" s="77"/>
      <c r="AC67" s="77"/>
      <c r="AD67" s="77"/>
      <c r="AE67" s="78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</row>
    <row r="68" spans="1:46" ht="11.1" customHeight="1" x14ac:dyDescent="0.2">
      <c r="A68" s="6">
        <v>61</v>
      </c>
      <c r="B68" s="32" t="s">
        <v>67</v>
      </c>
      <c r="C68" s="32"/>
      <c r="D68" s="32"/>
      <c r="E68" s="32"/>
      <c r="F68" s="32"/>
      <c r="G68" s="32"/>
      <c r="H68" s="32"/>
      <c r="I68" s="32"/>
      <c r="J68" s="32"/>
      <c r="K68" s="32"/>
      <c r="L68" s="23">
        <f>[2]TDSheet!P68</f>
        <v>199.9</v>
      </c>
      <c r="M68" s="60"/>
      <c r="N68" s="9"/>
      <c r="O68" s="10">
        <f>[3]TDSheet!P68</f>
        <v>78.989999999999995</v>
      </c>
      <c r="P68" s="61"/>
      <c r="Q68" s="62"/>
      <c r="R68" s="62"/>
      <c r="S68" s="63"/>
      <c r="T68" s="36"/>
      <c r="U68" s="37"/>
      <c r="V68" s="37"/>
      <c r="W68" s="37"/>
      <c r="X68" s="37"/>
      <c r="Y68" s="37"/>
      <c r="Z68" s="38"/>
      <c r="AA68" s="33"/>
      <c r="AB68" s="77"/>
      <c r="AC68" s="77"/>
      <c r="AD68" s="77"/>
      <c r="AE68" s="7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</row>
    <row r="69" spans="1:46" ht="11.1" customHeight="1" x14ac:dyDescent="0.2">
      <c r="A69" s="6">
        <v>62</v>
      </c>
      <c r="B69" s="32" t="s">
        <v>68</v>
      </c>
      <c r="C69" s="32"/>
      <c r="D69" s="32"/>
      <c r="E69" s="32"/>
      <c r="F69" s="32"/>
      <c r="G69" s="32"/>
      <c r="H69" s="32"/>
      <c r="I69" s="32"/>
      <c r="J69" s="32"/>
      <c r="K69" s="32"/>
      <c r="L69" s="26">
        <f>[2]TDSheet!P69</f>
        <v>89.99</v>
      </c>
      <c r="M69" s="35"/>
      <c r="N69" s="7"/>
      <c r="O69" s="8">
        <f>[3]TDSheet!P69</f>
        <v>33.19</v>
      </c>
      <c r="P69" s="61"/>
      <c r="Q69" s="62"/>
      <c r="R69" s="62"/>
      <c r="S69" s="63"/>
      <c r="T69" s="36"/>
      <c r="U69" s="37"/>
      <c r="V69" s="37"/>
      <c r="W69" s="37"/>
      <c r="X69" s="37"/>
      <c r="Y69" s="37"/>
      <c r="Z69" s="38"/>
      <c r="AA69" s="33"/>
      <c r="AB69" s="77"/>
      <c r="AC69" s="77"/>
      <c r="AD69" s="77"/>
      <c r="AE69" s="78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</row>
    <row r="70" spans="1:46" ht="11.1" customHeight="1" x14ac:dyDescent="0.2">
      <c r="A70" s="6">
        <v>63</v>
      </c>
      <c r="B70" s="32" t="s">
        <v>69</v>
      </c>
      <c r="C70" s="32"/>
      <c r="D70" s="32"/>
      <c r="E70" s="32"/>
      <c r="F70" s="32"/>
      <c r="G70" s="32"/>
      <c r="H70" s="32"/>
      <c r="I70" s="32"/>
      <c r="J70" s="32"/>
      <c r="K70" s="32"/>
      <c r="L70" s="26">
        <f>[2]TDSheet!P70</f>
        <v>29.99</v>
      </c>
      <c r="M70" s="35"/>
      <c r="N70" s="7"/>
      <c r="O70" s="8">
        <f>[3]TDSheet!P70</f>
        <v>31.98</v>
      </c>
      <c r="P70" s="29">
        <f>[1]TDSheet!P70</f>
        <v>16</v>
      </c>
      <c r="Q70" s="30"/>
      <c r="R70" s="30"/>
      <c r="S70" s="31"/>
      <c r="T70" s="36"/>
      <c r="U70" s="37"/>
      <c r="V70" s="37"/>
      <c r="W70" s="37"/>
      <c r="X70" s="37"/>
      <c r="Y70" s="37"/>
      <c r="Z70" s="38"/>
      <c r="AA70" s="33"/>
      <c r="AB70" s="77"/>
      <c r="AC70" s="77"/>
      <c r="AD70" s="77"/>
      <c r="AE70" s="78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</row>
    <row r="71" spans="1:46" ht="11.1" customHeight="1" x14ac:dyDescent="0.2">
      <c r="A71" s="6">
        <v>64</v>
      </c>
      <c r="B71" s="32" t="s">
        <v>70</v>
      </c>
      <c r="C71" s="32"/>
      <c r="D71" s="32"/>
      <c r="E71" s="32"/>
      <c r="F71" s="32"/>
      <c r="G71" s="32"/>
      <c r="H71" s="32"/>
      <c r="I71" s="32"/>
      <c r="J71" s="32"/>
      <c r="K71" s="32"/>
      <c r="L71" s="26">
        <f>[2]TDSheet!P71</f>
        <v>0</v>
      </c>
      <c r="M71" s="35"/>
      <c r="N71" s="19"/>
      <c r="O71" s="8">
        <f>[3]TDSheet!P71</f>
        <v>0</v>
      </c>
      <c r="P71" s="29"/>
      <c r="Q71" s="30"/>
      <c r="R71" s="30"/>
      <c r="S71" s="31"/>
      <c r="T71" s="36"/>
      <c r="U71" s="37"/>
      <c r="V71" s="37"/>
      <c r="W71" s="37"/>
      <c r="X71" s="37"/>
      <c r="Y71" s="37"/>
      <c r="Z71" s="38"/>
      <c r="AA71" s="33"/>
      <c r="AB71" s="77"/>
      <c r="AC71" s="77"/>
      <c r="AD71" s="77"/>
      <c r="AE71" s="78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</row>
    <row r="72" spans="1:46" ht="11.1" customHeight="1" x14ac:dyDescent="0.2">
      <c r="A72" s="6">
        <v>65</v>
      </c>
      <c r="B72" s="32" t="s">
        <v>71</v>
      </c>
      <c r="C72" s="32"/>
      <c r="D72" s="32"/>
      <c r="E72" s="32"/>
      <c r="F72" s="32"/>
      <c r="G72" s="32"/>
      <c r="H72" s="32"/>
      <c r="I72" s="32"/>
      <c r="J72" s="32"/>
      <c r="K72" s="32"/>
      <c r="L72" s="26">
        <f>[2]TDSheet!P72</f>
        <v>107.48</v>
      </c>
      <c r="M72" s="35"/>
      <c r="N72" s="7"/>
      <c r="O72" s="8">
        <f>[3]TDSheet!P72</f>
        <v>127.14</v>
      </c>
      <c r="P72" s="29"/>
      <c r="Q72" s="30"/>
      <c r="R72" s="30"/>
      <c r="S72" s="31"/>
      <c r="T72" s="36"/>
      <c r="U72" s="37"/>
      <c r="V72" s="37"/>
      <c r="W72" s="37"/>
      <c r="X72" s="37"/>
      <c r="Y72" s="37"/>
      <c r="Z72" s="38"/>
      <c r="AA72" s="33"/>
      <c r="AB72" s="77"/>
      <c r="AC72" s="77"/>
      <c r="AD72" s="77"/>
      <c r="AE72" s="78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</row>
    <row r="73" spans="1:46" ht="11.1" customHeight="1" x14ac:dyDescent="0.2">
      <c r="A73" s="6">
        <v>66</v>
      </c>
      <c r="B73" s="32" t="s">
        <v>72</v>
      </c>
      <c r="C73" s="32"/>
      <c r="D73" s="32"/>
      <c r="E73" s="32"/>
      <c r="F73" s="32"/>
      <c r="G73" s="32"/>
      <c r="H73" s="32"/>
      <c r="I73" s="32"/>
      <c r="J73" s="32"/>
      <c r="K73" s="32"/>
      <c r="L73" s="29">
        <f>[2]TDSheet!P73</f>
        <v>47.99</v>
      </c>
      <c r="M73" s="79"/>
      <c r="N73" s="11"/>
      <c r="O73" s="12">
        <f>[3]TDSheet!P73</f>
        <v>79.989999999999995</v>
      </c>
      <c r="P73" s="29"/>
      <c r="Q73" s="30"/>
      <c r="R73" s="30"/>
      <c r="S73" s="31"/>
      <c r="T73" s="36"/>
      <c r="U73" s="37"/>
      <c r="V73" s="37"/>
      <c r="W73" s="37"/>
      <c r="X73" s="37"/>
      <c r="Y73" s="37"/>
      <c r="Z73" s="38"/>
      <c r="AA73" s="33"/>
      <c r="AB73" s="77"/>
      <c r="AC73" s="77"/>
      <c r="AD73" s="77"/>
      <c r="AE73" s="78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</row>
    <row r="74" spans="1:46" ht="11.1" customHeight="1" x14ac:dyDescent="0.2">
      <c r="A74" s="6">
        <v>67</v>
      </c>
      <c r="B74" s="32" t="s">
        <v>73</v>
      </c>
      <c r="C74" s="32"/>
      <c r="D74" s="32"/>
      <c r="E74" s="32"/>
      <c r="F74" s="32"/>
      <c r="G74" s="32"/>
      <c r="H74" s="32"/>
      <c r="I74" s="32"/>
      <c r="J74" s="32"/>
      <c r="K74" s="32"/>
      <c r="L74" s="26">
        <f>[2]TDSheet!P74</f>
        <v>119.99</v>
      </c>
      <c r="M74" s="35"/>
      <c r="N74" s="7"/>
      <c r="O74" s="8">
        <f>[3]TDSheet!P74</f>
        <v>119.99</v>
      </c>
      <c r="P74" s="29"/>
      <c r="Q74" s="30"/>
      <c r="R74" s="30"/>
      <c r="S74" s="31"/>
      <c r="T74" s="36"/>
      <c r="U74" s="37"/>
      <c r="V74" s="37"/>
      <c r="W74" s="37"/>
      <c r="X74" s="37"/>
      <c r="Y74" s="37"/>
      <c r="Z74" s="38"/>
      <c r="AA74" s="33"/>
      <c r="AB74" s="77"/>
      <c r="AC74" s="77"/>
      <c r="AD74" s="77"/>
      <c r="AE74" s="78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</row>
    <row r="75" spans="1:46" ht="11.1" customHeight="1" x14ac:dyDescent="0.2">
      <c r="A75" s="6">
        <v>68</v>
      </c>
      <c r="B75" s="32" t="s">
        <v>74</v>
      </c>
      <c r="C75" s="32"/>
      <c r="D75" s="32"/>
      <c r="E75" s="32"/>
      <c r="F75" s="32"/>
      <c r="G75" s="32"/>
      <c r="H75" s="32"/>
      <c r="I75" s="32"/>
      <c r="J75" s="32"/>
      <c r="K75" s="32"/>
      <c r="L75" s="26">
        <f>[2]TDSheet!P75</f>
        <v>104.99</v>
      </c>
      <c r="M75" s="35"/>
      <c r="N75" s="19"/>
      <c r="O75" s="8">
        <f>[3]TDSheet!P75</f>
        <v>0</v>
      </c>
      <c r="P75" s="29"/>
      <c r="Q75" s="30"/>
      <c r="R75" s="30"/>
      <c r="S75" s="31"/>
      <c r="T75" s="36"/>
      <c r="U75" s="37"/>
      <c r="V75" s="37"/>
      <c r="W75" s="37"/>
      <c r="X75" s="37"/>
      <c r="Y75" s="37"/>
      <c r="Z75" s="38"/>
      <c r="AA75" s="33"/>
      <c r="AB75" s="77"/>
      <c r="AC75" s="77"/>
      <c r="AD75" s="77"/>
      <c r="AE75" s="78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</row>
    <row r="76" spans="1:46" ht="11.1" customHeight="1" x14ac:dyDescent="0.2">
      <c r="A76" s="6">
        <v>69</v>
      </c>
      <c r="B76" s="32" t="s">
        <v>75</v>
      </c>
      <c r="C76" s="32"/>
      <c r="D76" s="32"/>
      <c r="E76" s="32"/>
      <c r="F76" s="32"/>
      <c r="G76" s="32"/>
      <c r="H76" s="32"/>
      <c r="I76" s="32"/>
      <c r="J76" s="32"/>
      <c r="K76" s="32"/>
      <c r="L76" s="26">
        <f>[2]TDSheet!P76</f>
        <v>22.49</v>
      </c>
      <c r="M76" s="35"/>
      <c r="N76" s="7"/>
      <c r="O76" s="8">
        <f>[3]TDSheet!P76</f>
        <v>19.989999999999998</v>
      </c>
      <c r="P76" s="29"/>
      <c r="Q76" s="30"/>
      <c r="R76" s="30"/>
      <c r="S76" s="31"/>
      <c r="T76" s="36"/>
      <c r="U76" s="37"/>
      <c r="V76" s="37"/>
      <c r="W76" s="37"/>
      <c r="X76" s="37"/>
      <c r="Y76" s="37"/>
      <c r="Z76" s="38"/>
      <c r="AA76" s="26">
        <v>45</v>
      </c>
      <c r="AB76" s="27"/>
      <c r="AC76" s="27"/>
      <c r="AD76" s="27"/>
      <c r="AE76" s="28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</row>
  </sheetData>
  <mergeCells count="361">
    <mergeCell ref="AA76:AE76"/>
    <mergeCell ref="AA75:AE75"/>
    <mergeCell ref="AA64:AE64"/>
    <mergeCell ref="AA65:AE65"/>
    <mergeCell ref="AA66:AE66"/>
    <mergeCell ref="AA67:AE67"/>
    <mergeCell ref="AA68:AE68"/>
    <mergeCell ref="AA69:AE69"/>
    <mergeCell ref="AA70:AE70"/>
    <mergeCell ref="AA71:AE71"/>
    <mergeCell ref="T75:Z75"/>
    <mergeCell ref="T76:Z76"/>
    <mergeCell ref="AA8:AE8"/>
    <mergeCell ref="AA9:AE9"/>
    <mergeCell ref="AA10:AE10"/>
    <mergeCell ref="AA11:AE11"/>
    <mergeCell ref="AA12:AE12"/>
    <mergeCell ref="AA13:AE13"/>
    <mergeCell ref="AA14:AE14"/>
    <mergeCell ref="AA16:AE16"/>
    <mergeCell ref="AA17:AE17"/>
    <mergeCell ref="AA18:AE18"/>
    <mergeCell ref="AA19:AE19"/>
    <mergeCell ref="AA21:AE21"/>
    <mergeCell ref="AA23:AE23"/>
    <mergeCell ref="AA24:AE24"/>
    <mergeCell ref="AA25:AE25"/>
    <mergeCell ref="AA31:AE31"/>
    <mergeCell ref="AA34:AE34"/>
    <mergeCell ref="AA47:AE47"/>
    <mergeCell ref="AA49:AE49"/>
    <mergeCell ref="AA51:AE51"/>
    <mergeCell ref="AA52:AE52"/>
    <mergeCell ref="AA53:AE53"/>
    <mergeCell ref="T66:Z66"/>
    <mergeCell ref="T67:Z67"/>
    <mergeCell ref="T68:Z68"/>
    <mergeCell ref="T69:Z69"/>
    <mergeCell ref="T70:Z70"/>
    <mergeCell ref="AA50:AE50"/>
    <mergeCell ref="AA42:AE42"/>
    <mergeCell ref="AA43:AE43"/>
    <mergeCell ref="AA44:AE44"/>
    <mergeCell ref="AA45:AE45"/>
    <mergeCell ref="AA46:AE46"/>
    <mergeCell ref="AA54:AE54"/>
    <mergeCell ref="AA57:AE57"/>
    <mergeCell ref="AA58:AE58"/>
    <mergeCell ref="AA59:AE59"/>
    <mergeCell ref="T63:Z63"/>
    <mergeCell ref="AA63:AE63"/>
    <mergeCell ref="T62:Z62"/>
    <mergeCell ref="AA62:AE62"/>
    <mergeCell ref="AA56:AE56"/>
    <mergeCell ref="T64:Z64"/>
    <mergeCell ref="T65:Z65"/>
    <mergeCell ref="T61:Z61"/>
    <mergeCell ref="AA60:AE60"/>
    <mergeCell ref="B75:K75"/>
    <mergeCell ref="B76:K76"/>
    <mergeCell ref="L76:M76"/>
    <mergeCell ref="P76:S76"/>
    <mergeCell ref="P75:S75"/>
    <mergeCell ref="L75:M75"/>
    <mergeCell ref="B73:K73"/>
    <mergeCell ref="L73:M73"/>
    <mergeCell ref="P73:S73"/>
    <mergeCell ref="B74:K74"/>
    <mergeCell ref="L74:M74"/>
    <mergeCell ref="P74:S74"/>
    <mergeCell ref="T73:Z73"/>
    <mergeCell ref="T74:Z74"/>
    <mergeCell ref="AA72:AE72"/>
    <mergeCell ref="AA73:AE73"/>
    <mergeCell ref="AA74:AE74"/>
    <mergeCell ref="B70:K70"/>
    <mergeCell ref="L70:M70"/>
    <mergeCell ref="B71:K71"/>
    <mergeCell ref="B72:K72"/>
    <mergeCell ref="L72:M72"/>
    <mergeCell ref="P72:S72"/>
    <mergeCell ref="P71:S71"/>
    <mergeCell ref="L71:M71"/>
    <mergeCell ref="T71:Z71"/>
    <mergeCell ref="T72:Z72"/>
    <mergeCell ref="P70:S70"/>
    <mergeCell ref="B64:K64"/>
    <mergeCell ref="B65:K65"/>
    <mergeCell ref="B62:K62"/>
    <mergeCell ref="B63:K63"/>
    <mergeCell ref="B61:K61"/>
    <mergeCell ref="B68:K68"/>
    <mergeCell ref="L68:M68"/>
    <mergeCell ref="P68:S68"/>
    <mergeCell ref="B69:K69"/>
    <mergeCell ref="L69:M69"/>
    <mergeCell ref="P69:S69"/>
    <mergeCell ref="B66:K66"/>
    <mergeCell ref="L66:M66"/>
    <mergeCell ref="B67:K67"/>
    <mergeCell ref="L67:M67"/>
    <mergeCell ref="L62:M62"/>
    <mergeCell ref="L63:M63"/>
    <mergeCell ref="L64:M64"/>
    <mergeCell ref="L65:M65"/>
    <mergeCell ref="P66:S66"/>
    <mergeCell ref="P67:S67"/>
    <mergeCell ref="P64:S64"/>
    <mergeCell ref="P65:S65"/>
    <mergeCell ref="P62:S62"/>
    <mergeCell ref="AA61:AE61"/>
    <mergeCell ref="B59:K59"/>
    <mergeCell ref="L59:M59"/>
    <mergeCell ref="P59:S59"/>
    <mergeCell ref="B60:K60"/>
    <mergeCell ref="L60:M60"/>
    <mergeCell ref="P60:S60"/>
    <mergeCell ref="T60:Z60"/>
    <mergeCell ref="T59:Z59"/>
    <mergeCell ref="L61:M61"/>
    <mergeCell ref="B57:K57"/>
    <mergeCell ref="L57:M57"/>
    <mergeCell ref="P57:S57"/>
    <mergeCell ref="T57:Z57"/>
    <mergeCell ref="B58:K58"/>
    <mergeCell ref="L58:M58"/>
    <mergeCell ref="P58:S58"/>
    <mergeCell ref="T58:Z58"/>
    <mergeCell ref="B56:K56"/>
    <mergeCell ref="L56:M56"/>
    <mergeCell ref="P56:S56"/>
    <mergeCell ref="T56:Z56"/>
    <mergeCell ref="B55:K55"/>
    <mergeCell ref="L55:M55"/>
    <mergeCell ref="P55:S55"/>
    <mergeCell ref="T55:Z55"/>
    <mergeCell ref="AA55:AE55"/>
    <mergeCell ref="B53:K53"/>
    <mergeCell ref="L53:M53"/>
    <mergeCell ref="T53:Z53"/>
    <mergeCell ref="B54:K54"/>
    <mergeCell ref="L54:M54"/>
    <mergeCell ref="P54:S54"/>
    <mergeCell ref="T54:Z54"/>
    <mergeCell ref="B51:K51"/>
    <mergeCell ref="L51:M51"/>
    <mergeCell ref="P51:S51"/>
    <mergeCell ref="T51:Z51"/>
    <mergeCell ref="B52:K52"/>
    <mergeCell ref="L52:M52"/>
    <mergeCell ref="P52:S52"/>
    <mergeCell ref="T52:Z52"/>
    <mergeCell ref="B49:K49"/>
    <mergeCell ref="L49:M49"/>
    <mergeCell ref="P49:S49"/>
    <mergeCell ref="T49:Z49"/>
    <mergeCell ref="B50:K50"/>
    <mergeCell ref="L50:M50"/>
    <mergeCell ref="P50:S50"/>
    <mergeCell ref="T50:Z50"/>
    <mergeCell ref="B48:K48"/>
    <mergeCell ref="L48:M48"/>
    <mergeCell ref="P48:S48"/>
    <mergeCell ref="T48:Z48"/>
    <mergeCell ref="AA48:AE48"/>
    <mergeCell ref="B46:K46"/>
    <mergeCell ref="L46:M46"/>
    <mergeCell ref="B47:K47"/>
    <mergeCell ref="L47:M47"/>
    <mergeCell ref="P47:S47"/>
    <mergeCell ref="T47:Z47"/>
    <mergeCell ref="T46:Z46"/>
    <mergeCell ref="B44:K44"/>
    <mergeCell ref="L44:M44"/>
    <mergeCell ref="T44:Z44"/>
    <mergeCell ref="B45:K45"/>
    <mergeCell ref="L45:M45"/>
    <mergeCell ref="P45:S45"/>
    <mergeCell ref="B42:K42"/>
    <mergeCell ref="L42:M42"/>
    <mergeCell ref="T42:Z42"/>
    <mergeCell ref="B43:K43"/>
    <mergeCell ref="L43:M43"/>
    <mergeCell ref="P43:S43"/>
    <mergeCell ref="T43:Z43"/>
    <mergeCell ref="T45:Z45"/>
    <mergeCell ref="P42:S42"/>
    <mergeCell ref="AA37:AE37"/>
    <mergeCell ref="AA36:AE36"/>
    <mergeCell ref="AA38:AE38"/>
    <mergeCell ref="T36:Z36"/>
    <mergeCell ref="T38:Z38"/>
    <mergeCell ref="P38:S38"/>
    <mergeCell ref="B40:K40"/>
    <mergeCell ref="L40:M40"/>
    <mergeCell ref="B41:K41"/>
    <mergeCell ref="L41:M41"/>
    <mergeCell ref="T41:Z41"/>
    <mergeCell ref="AA41:AE41"/>
    <mergeCell ref="AA40:AE40"/>
    <mergeCell ref="T40:Z40"/>
    <mergeCell ref="B38:K38"/>
    <mergeCell ref="L38:M38"/>
    <mergeCell ref="B39:K39"/>
    <mergeCell ref="L39:M39"/>
    <mergeCell ref="T39:Z39"/>
    <mergeCell ref="AA39:AE39"/>
    <mergeCell ref="P41:S41"/>
    <mergeCell ref="P39:S39"/>
    <mergeCell ref="P40:S40"/>
    <mergeCell ref="B35:K35"/>
    <mergeCell ref="L35:M35"/>
    <mergeCell ref="T35:Z35"/>
    <mergeCell ref="AA35:AE35"/>
    <mergeCell ref="B33:K33"/>
    <mergeCell ref="L33:M33"/>
    <mergeCell ref="T33:Z33"/>
    <mergeCell ref="AA33:AE33"/>
    <mergeCell ref="T34:Z34"/>
    <mergeCell ref="AA30:AE30"/>
    <mergeCell ref="B29:K29"/>
    <mergeCell ref="L29:M29"/>
    <mergeCell ref="T29:Z29"/>
    <mergeCell ref="AA29:AE29"/>
    <mergeCell ref="P29:S29"/>
    <mergeCell ref="P30:S30"/>
    <mergeCell ref="AA32:AE32"/>
    <mergeCell ref="B34:K34"/>
    <mergeCell ref="L34:M34"/>
    <mergeCell ref="P33:S33"/>
    <mergeCell ref="P34:S34"/>
    <mergeCell ref="P31:S31"/>
    <mergeCell ref="P32:S32"/>
    <mergeCell ref="B30:K30"/>
    <mergeCell ref="L30:M30"/>
    <mergeCell ref="T30:Z30"/>
    <mergeCell ref="AA28:AE28"/>
    <mergeCell ref="B27:K27"/>
    <mergeCell ref="L27:M27"/>
    <mergeCell ref="T27:Z27"/>
    <mergeCell ref="AA27:AE27"/>
    <mergeCell ref="P27:S27"/>
    <mergeCell ref="AA22:AE22"/>
    <mergeCell ref="B25:K25"/>
    <mergeCell ref="L25:M25"/>
    <mergeCell ref="B26:K26"/>
    <mergeCell ref="L26:M26"/>
    <mergeCell ref="T26:Z26"/>
    <mergeCell ref="AA26:AE26"/>
    <mergeCell ref="B23:K23"/>
    <mergeCell ref="L23:M23"/>
    <mergeCell ref="P23:S23"/>
    <mergeCell ref="B24:K24"/>
    <mergeCell ref="L24:M24"/>
    <mergeCell ref="P24:S24"/>
    <mergeCell ref="T24:Z24"/>
    <mergeCell ref="T23:Z23"/>
    <mergeCell ref="T25:Z25"/>
    <mergeCell ref="L22:M22"/>
    <mergeCell ref="T22:Z22"/>
    <mergeCell ref="AA20:AE20"/>
    <mergeCell ref="B18:K18"/>
    <mergeCell ref="L18:M18"/>
    <mergeCell ref="T18:Z18"/>
    <mergeCell ref="B19:K19"/>
    <mergeCell ref="L19:M19"/>
    <mergeCell ref="P19:S19"/>
    <mergeCell ref="T19:Z19"/>
    <mergeCell ref="B20:K20"/>
    <mergeCell ref="L20:M20"/>
    <mergeCell ref="T20:Z20"/>
    <mergeCell ref="B21:K21"/>
    <mergeCell ref="L21:M21"/>
    <mergeCell ref="T21:Z21"/>
    <mergeCell ref="B22:K22"/>
    <mergeCell ref="T15:Z15"/>
    <mergeCell ref="A2:C2"/>
    <mergeCell ref="D2:F2"/>
    <mergeCell ref="G2:N2"/>
    <mergeCell ref="O2:AH2"/>
    <mergeCell ref="Q4:AB4"/>
    <mergeCell ref="AG4:AR4"/>
    <mergeCell ref="A6:A7"/>
    <mergeCell ref="P7:S7"/>
    <mergeCell ref="T7:Z7"/>
    <mergeCell ref="AA7:AE7"/>
    <mergeCell ref="L7:M7"/>
    <mergeCell ref="L6:M6"/>
    <mergeCell ref="P6:S6"/>
    <mergeCell ref="B6:J7"/>
    <mergeCell ref="T6:Z6"/>
    <mergeCell ref="AA6:AE6"/>
    <mergeCell ref="AA15:AE15"/>
    <mergeCell ref="B10:K10"/>
    <mergeCell ref="B11:K11"/>
    <mergeCell ref="L11:M11"/>
    <mergeCell ref="T11:Z11"/>
    <mergeCell ref="B12:K12"/>
    <mergeCell ref="L12:M12"/>
    <mergeCell ref="B13:K13"/>
    <mergeCell ref="L13:M13"/>
    <mergeCell ref="T13:Z13"/>
    <mergeCell ref="B28:K28"/>
    <mergeCell ref="P37:S37"/>
    <mergeCell ref="L28:M28"/>
    <mergeCell ref="T28:Z28"/>
    <mergeCell ref="B31:K31"/>
    <mergeCell ref="L31:M31"/>
    <mergeCell ref="T31:Z31"/>
    <mergeCell ref="B32:K32"/>
    <mergeCell ref="L32:M32"/>
    <mergeCell ref="T32:Z32"/>
    <mergeCell ref="B36:K36"/>
    <mergeCell ref="L36:M36"/>
    <mergeCell ref="B37:K37"/>
    <mergeCell ref="L37:M37"/>
    <mergeCell ref="T37:Z37"/>
    <mergeCell ref="P35:S35"/>
    <mergeCell ref="P36:S36"/>
    <mergeCell ref="B8:K8"/>
    <mergeCell ref="L8:M8"/>
    <mergeCell ref="L10:M10"/>
    <mergeCell ref="P8:S8"/>
    <mergeCell ref="T8:Z8"/>
    <mergeCell ref="T9:Z9"/>
    <mergeCell ref="T10:Z10"/>
    <mergeCell ref="T14:Z14"/>
    <mergeCell ref="T17:Z17"/>
    <mergeCell ref="P13:S13"/>
    <mergeCell ref="P11:S11"/>
    <mergeCell ref="P12:S12"/>
    <mergeCell ref="B17:K17"/>
    <mergeCell ref="L17:M17"/>
    <mergeCell ref="B14:K14"/>
    <mergeCell ref="L14:M14"/>
    <mergeCell ref="B15:K15"/>
    <mergeCell ref="L15:M15"/>
    <mergeCell ref="T12:Z12"/>
    <mergeCell ref="B16:K16"/>
    <mergeCell ref="L16:M16"/>
    <mergeCell ref="T16:Z16"/>
    <mergeCell ref="B9:K9"/>
    <mergeCell ref="L9:M9"/>
    <mergeCell ref="P63:S63"/>
    <mergeCell ref="P61:S61"/>
    <mergeCell ref="P53:S53"/>
    <mergeCell ref="P44:S44"/>
    <mergeCell ref="P46:S46"/>
    <mergeCell ref="P9:S9"/>
    <mergeCell ref="P10:S10"/>
    <mergeCell ref="P28:S28"/>
    <mergeCell ref="P25:S25"/>
    <mergeCell ref="P26:S26"/>
    <mergeCell ref="P22:S22"/>
    <mergeCell ref="P20:S20"/>
    <mergeCell ref="P21:S21"/>
    <mergeCell ref="P18:S18"/>
    <mergeCell ref="P16:S16"/>
    <mergeCell ref="P17:S17"/>
    <mergeCell ref="P14:S14"/>
    <mergeCell ref="P15:S15"/>
  </mergeCells>
  <pageMargins left="0.39370078740157483" right="0.39370078740157483" top="0.39370078740157483" bottom="0.39370078740157483" header="0.39370078740157483" footer="0.39370078740157483"/>
  <pageSetup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2022-06-17T10:24:17Z</cp:lastPrinted>
  <dcterms:created xsi:type="dcterms:W3CDTF">2022-04-26T05:39:39Z</dcterms:created>
  <dcterms:modified xsi:type="dcterms:W3CDTF">2023-06-07T07:50:07Z</dcterms:modified>
</cp:coreProperties>
</file>